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<sst xmlns="http://schemas.openxmlformats.org/spreadsheetml/2006/main" count="44" uniqueCount="33">
  <si>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大英县2023年就业培训项目补贴资金拨付
汇总表（第二批）</t>
  </si>
  <si>
    <t>序号</t>
  </si>
  <si>
    <t>培训机构</t>
  </si>
  <si>
    <t>培训类型</t>
  </si>
  <si>
    <t>培训专业</t>
  </si>
  <si>
    <t>校内班次</t>
  </si>
  <si>
    <t>开班时间</t>
  </si>
  <si>
    <t>结业时间</t>
  </si>
  <si>
    <t>培训地点</t>
  </si>
  <si>
    <t>结业人数</t>
  </si>
  <si>
    <t>补贴标准</t>
  </si>
  <si>
    <t>培训补贴</t>
  </si>
  <si>
    <t>脱贫户交通食宿补贴</t>
  </si>
  <si>
    <t>补贴总计</t>
  </si>
  <si>
    <t>备注</t>
  </si>
  <si>
    <t>遂宁市智胜职业技能培训学校</t>
  </si>
  <si>
    <t>创业培训</t>
  </si>
  <si>
    <t>第一期</t>
  </si>
  <si>
    <t>2023.7.31</t>
  </si>
  <si>
    <t>2023.8.9</t>
  </si>
  <si>
    <t>河边镇葛藤村</t>
  </si>
  <si>
    <t>第二期</t>
  </si>
  <si>
    <t>2023.8.4</t>
  </si>
  <si>
    <t>2023.8.14</t>
  </si>
  <si>
    <t>河边镇鹿角沟村</t>
  </si>
  <si>
    <t>第三期</t>
  </si>
  <si>
    <t>2023.8.11</t>
  </si>
  <si>
    <t>2023.8.20</t>
  </si>
  <si>
    <t>第四期</t>
  </si>
  <si>
    <t>2023.8.25</t>
  </si>
  <si>
    <t>2023.9.4</t>
  </si>
  <si>
    <t>隆盛镇元龙村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</si>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</sst>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115" zoomScaleNormal="115" workbookViewId="0">
      <pane ySplit="2" topLeftCell="A3" activePane="bottomLeft" state="frozen"/>
      <selection/>
      <selection pane="bottomLeft" activeCell="A1" sqref="A1:N1"/>
    </sheetView>
  </sheetViews>
  <sheetFormatPr defaultColWidth="9" defaultRowHeight="13.5" outlineLevelRow="6"/>
  <cols>
    <col min="1" max="1" width="4.225" style="3" customWidth="1"/>
    <col min="2" max="2" width="17.6416666666667" style="4" customWidth="1"/>
    <col min="3" max="3" width="8.525" style="3" customWidth="1"/>
    <col min="4" max="4" width="8.96666666666667" style="3" customWidth="1"/>
    <col min="5" max="5" width="9.00833333333333" style="4" customWidth="1"/>
    <col min="6" max="6" width="10.425" style="3" customWidth="1"/>
    <col min="7" max="7" width="11.175" style="3" customWidth="1"/>
    <col min="8" max="8" width="15.1416666666667" style="4" customWidth="1"/>
    <col min="9" max="9" width="5.14166666666667" style="3" customWidth="1"/>
    <col min="10" max="10" width="5.73333333333333" style="3" customWidth="1"/>
    <col min="11" max="11" width="10.5833333333333" style="3" customWidth="1"/>
    <col min="12" max="12" width="11.3166666666667" style="3" customWidth="1"/>
    <col min="13" max="13" width="9.01666666666667" style="3" customWidth="1"/>
    <col min="14" max="14" width="7.16666666666667" style="3" customWidth="1"/>
    <col min="15" max="15" width="9.66666666666667" style="3"/>
    <col min="16" max="16384" width="9" style="3"/>
  </cols>
  <sheetData>
    <row r="1" ht="41" customHeight="1" spans="1:14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8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4" t="s">
        <v>12</v>
      </c>
      <c r="M2" s="14" t="s">
        <v>13</v>
      </c>
      <c r="N2" s="15" t="s">
        <v>14</v>
      </c>
    </row>
    <row r="3" s="1" customFormat="1" ht="35" customHeight="1" spans="1:15">
      <c r="A3" s="8">
        <v>1</v>
      </c>
      <c r="B3" s="9" t="s">
        <v>15</v>
      </c>
      <c r="C3" s="8" t="s">
        <v>16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>
        <v>29</v>
      </c>
      <c r="J3" s="8">
        <v>1200</v>
      </c>
      <c r="K3" s="8">
        <f>I3*J3</f>
        <v>34800</v>
      </c>
      <c r="L3" s="16">
        <v>0</v>
      </c>
      <c r="M3" s="16">
        <f>K3+L3</f>
        <v>34800</v>
      </c>
      <c r="N3" s="17"/>
      <c r="O3" s="3"/>
    </row>
    <row r="4" ht="35" customHeight="1" spans="1:14">
      <c r="A4" s="8">
        <v>2</v>
      </c>
      <c r="B4" s="9" t="s">
        <v>15</v>
      </c>
      <c r="C4" s="8" t="s">
        <v>16</v>
      </c>
      <c r="D4" s="8" t="s">
        <v>16</v>
      </c>
      <c r="E4" s="9" t="s">
        <v>21</v>
      </c>
      <c r="F4" s="8" t="s">
        <v>22</v>
      </c>
      <c r="G4" s="8" t="s">
        <v>23</v>
      </c>
      <c r="H4" s="9" t="s">
        <v>24</v>
      </c>
      <c r="I4" s="8">
        <v>24</v>
      </c>
      <c r="J4" s="8">
        <v>1200</v>
      </c>
      <c r="K4" s="8">
        <f>I4*J4</f>
        <v>28800</v>
      </c>
      <c r="L4" s="16">
        <v>0</v>
      </c>
      <c r="M4" s="16">
        <f>K4+L4</f>
        <v>28800</v>
      </c>
      <c r="N4" s="17"/>
    </row>
    <row r="5" ht="35" customHeight="1" spans="1:14">
      <c r="A5" s="8">
        <v>3</v>
      </c>
      <c r="B5" s="9" t="s">
        <v>15</v>
      </c>
      <c r="C5" s="8" t="s">
        <v>16</v>
      </c>
      <c r="D5" s="8" t="s">
        <v>16</v>
      </c>
      <c r="E5" s="9" t="s">
        <v>25</v>
      </c>
      <c r="F5" s="8" t="s">
        <v>26</v>
      </c>
      <c r="G5" s="8" t="s">
        <v>27</v>
      </c>
      <c r="H5" s="9" t="s">
        <v>20</v>
      </c>
      <c r="I5" s="8">
        <v>22</v>
      </c>
      <c r="J5" s="8">
        <v>1200</v>
      </c>
      <c r="K5" s="8">
        <f>I5*J5</f>
        <v>26400</v>
      </c>
      <c r="L5" s="16">
        <v>450</v>
      </c>
      <c r="M5" s="16">
        <f>K5+L5</f>
        <v>26850</v>
      </c>
      <c r="N5" s="17"/>
    </row>
    <row r="6" ht="35" customHeight="1" spans="1:14">
      <c r="A6" s="8">
        <v>4</v>
      </c>
      <c r="B6" s="9" t="s">
        <v>15</v>
      </c>
      <c r="C6" s="8" t="s">
        <v>16</v>
      </c>
      <c r="D6" s="8" t="s">
        <v>16</v>
      </c>
      <c r="E6" s="9" t="s">
        <v>28</v>
      </c>
      <c r="F6" s="8" t="s">
        <v>29</v>
      </c>
      <c r="G6" s="8" t="s">
        <v>30</v>
      </c>
      <c r="H6" s="9" t="s">
        <v>31</v>
      </c>
      <c r="I6" s="8">
        <v>22</v>
      </c>
      <c r="J6" s="8">
        <v>1200</v>
      </c>
      <c r="K6" s="8">
        <f>I6*J6</f>
        <v>26400</v>
      </c>
      <c r="L6" s="16">
        <v>3500</v>
      </c>
      <c r="M6" s="16">
        <f>K6+L6</f>
        <v>29900</v>
      </c>
      <c r="N6" s="17"/>
    </row>
    <row r="7" s="2" customFormat="1" ht="35" customHeight="1" spans="1:14">
      <c r="A7" s="10" t="s">
        <v>32</v>
      </c>
      <c r="B7" s="11"/>
      <c r="C7" s="12"/>
      <c r="D7" s="12"/>
      <c r="E7" s="12"/>
      <c r="F7" s="12"/>
      <c r="G7" s="12"/>
      <c r="H7" s="13"/>
      <c r="I7" s="18">
        <f>SUM(I3:I6)</f>
        <v>97</v>
      </c>
      <c r="J7" s="18"/>
      <c r="K7" s="18">
        <f>SUM(K3:K6)</f>
        <v>116400</v>
      </c>
      <c r="L7" s="19">
        <f>SUM(L5:L6)</f>
        <v>3950</v>
      </c>
      <c r="M7" s="19">
        <f>SUM(M3:M6)</f>
        <v>120350</v>
      </c>
      <c r="N7" s="13"/>
    </row>
  </sheetData>
  <mergeCells count="2">
    <mergeCell ref="A1:N1"/>
    <mergeCell ref="A7:H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2021-05-31T01:02:00Z</dcterms:created>
  <dcterms:modified xsi:type="dcterms:W3CDTF">2024-03-01T07:26:28Z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59A9C7DF94064405B663E335CD90EC42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