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<sst xmlns="http://schemas.openxmlformats.org/spreadsheetml/2006/main" count="558" uniqueCount="275">
  <si>
    <t>四川省单位预决算公开参考样表
（2023年版）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</si>
  <si>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</si>
  <si>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</si>
  <si>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</si>
  <si>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</si>
  <si>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</si>
  <si>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单位：大英县盐华小学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</si>
  <si>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</si>
  <si>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</si>
  <si>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</si>
  <si>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</si>
  <si>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</si>
  <si>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</si>
  <si>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</si>
  <si>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</si>
  <si>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</si>
  <si>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</si>
  <si>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</si>
  <si>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</si>
  <si>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</si>
  <si>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</si>
  <si>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</si>
  <si>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t>还加公用经费</t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</si>
  <si>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</si>
  <si>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</si>
  <si>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</si>
  <si>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</si>
  <si>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</si>
  <si>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</si>
  <si>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</si>
  <si>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</si>
  <si>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</si>
  <si>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</si>
  <si>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</si>
  <si>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</si>
  <si>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</si>
  <si>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</si>
  <si>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</si>
  <si>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</si>
  <si>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</si>
  <si>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</si>
  <si>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</si>
  <si>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</si>
  <si>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</si>
  <si>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</si>
  <si>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</si>
  <si>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</si>
  <si>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</si>
  <si>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</si>
  <si>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</si>
  <si>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</si>
  <si>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</si>
  <si>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</si>
  <si>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</si>
  <si>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</si>
  <si>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</si>
  <si>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</si>
  <si>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</si>
  <si>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</si>
  <si>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</si>
  <si>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</si>
  <si>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</si>
  <si>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</si>
  <si>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</si>
  <si>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</si>
  <si>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</si>
  <si>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</si>
  <si>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</si>
  <si>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</si>
  <si>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</si>
  <si>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</si>
  <si>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</si>
  <si>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</si>
  <si>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</si>
  <si>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</si>
  <si>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</si>
  <si>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</si>
  <si>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</si>
  <si>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</si>
  <si>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</si>
  <si>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</si>
  <si>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</si>
  <si>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</si>
  <si>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</si>
  <si>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</si>
  <si>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</si>
  <si>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</si>
  <si>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</si>
  <si>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小学教育</t>
  </si>
  <si>
    <t>208</t>
  </si>
  <si>
    <t>05</t>
  </si>
  <si>
    <t>机关事业单位基本养老保险缴费支出</t>
  </si>
  <si>
    <t>99</t>
  </si>
  <si>
    <t>其他社会保障和就业支出</t>
  </si>
  <si>
    <t>210</t>
  </si>
  <si>
    <t>11</t>
  </si>
  <si>
    <t>事业单位医疗</t>
  </si>
  <si>
    <t>其他行政事业单位医疗支出</t>
  </si>
  <si>
    <t>221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</si>
  <si>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</si>
  <si>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</si>
  <si>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</si>
  <si>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</si>
  <si>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</si>
  <si>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</si>
  <si>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</si>
  <si>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</si>
  <si>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</si>
  <si>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</si>
  <si>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</si>
  <si>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</si>
  <si>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</si>
  <si>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</si>
  <si>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</si>
  <si>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</si>
  <si>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</si>
  <si>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</si>
  <si>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</si>
  <si>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</si>
  <si>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</si>
  <si>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</si>
  <si>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</si>
  <si>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</si>
  <si>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</si>
  <si>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</si>
  <si>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</si>
  <si>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</si>
  <si>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</si>
  <si>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</si>
  <si>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</si>
  <si>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</si>
  <si>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</si>
  <si>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</si>
  <si>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</si>
  <si>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</si>
  <si>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</si>
  <si>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</si>
  <si>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</si>
  <si>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</si>
  <si>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</si>
  <si>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</si>
  <si>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</si>
  <si>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</si>
  <si>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</si>
  <si>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单位：</t>
  </si>
  <si>
    <t>大英县盐华小学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</si>
  <si>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</si>
  <si>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</si>
  <si>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</si>
  <si>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</si>
  <si>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</si>
  <si>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</si>
  <si>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</si>
  <si>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</si>
  <si>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</si>
  <si>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</si>
  <si>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O1</t>
  </si>
  <si>
    <t>  事业基本工资</t>
  </si>
  <si>
    <t>  事业津贴补贴</t>
  </si>
  <si>
    <t>O7</t>
  </si>
  <si>
    <t> 绩效工资</t>
  </si>
  <si>
    <t>O8</t>
  </si>
  <si>
    <t> 机关事业单位基本养老保险缴费</t>
  </si>
  <si>
    <t>事业单位医疗保险缴费</t>
  </si>
  <si>
    <t> 其他社会保障缴费</t>
  </si>
  <si>
    <t> 住房公积金</t>
  </si>
  <si>
    <t> 其他工资福利支出</t>
  </si>
  <si>
    <t>302</t>
  </si>
  <si>
    <t>商品和服务支出</t>
  </si>
  <si>
    <t>  事业工会经费</t>
  </si>
  <si>
    <t>29</t>
  </si>
  <si>
    <t>  事业福利费</t>
  </si>
  <si>
    <t>样表6</t>
  </si>
  <si>
    <t>表3</t>
  </si>
  <si>
    <t>一般公共预算支出预算表</t>
  </si>
  <si>
    <t>当年财政拨款安排</t>
  </si>
  <si>
    <t>教育支出</t>
  </si>
  <si>
    <t xml:space="preserve">  普通教育</t>
  </si>
  <si>
    <t xml:space="preserve">    小学教育</t>
  </si>
  <si>
    <t>社会保障和就业支出</t>
  </si>
  <si>
    <t xml:space="preserve">  行政事业单位养老支出</t>
  </si>
  <si>
    <t xml:space="preserve">    机关事业单位基本养老保险缴费支出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</si>
  <si>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</si>
  <si>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</si>
  <si>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</si>
  <si>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</si>
  <si>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</si>
  <si>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</si>
  <si>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样表7</t>
  </si>
  <si>
    <t>表3-1</t>
  </si>
  <si>
    <t>一般公共预算基本支出预算表</t>
  </si>
  <si>
    <t>人员经费</t>
  </si>
  <si>
    <t>公用经费</t>
  </si>
  <si>
    <t xml:space="preserve">  工资福利支出</t>
  </si>
  <si>
    <t xml:space="preserve">  基本工资</t>
  </si>
  <si>
    <t xml:space="preserve">  津贴补贴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</si>
  <si>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</si>
  <si>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</si>
  <si>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</si>
  <si>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</si>
  <si>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</si>
  <si>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</si>
  <si>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>12</t>
  </si>
  <si>
    <t xml:space="preserve">  其他社会保障缴费</t>
  </si>
  <si>
    <t>13</t>
  </si>
  <si>
    <t xml:space="preserve">  住房公积金</t>
  </si>
  <si>
    <t>其他工资福利</t>
  </si>
  <si>
    <t xml:space="preserve">  商品和服务支出</t>
  </si>
  <si>
    <t xml:space="preserve">  办公费</t>
  </si>
  <si>
    <t xml:space="preserve">  印刷费</t>
  </si>
  <si>
    <t>03</t>
  </si>
  <si>
    <t>咨询费</t>
  </si>
  <si>
    <t>04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</si>
  <si>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</si>
  <si>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</si>
  <si>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</si>
  <si>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</si>
  <si>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</si>
  <si>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>09</t>
  </si>
  <si>
    <t xml:space="preserve">  物业管理费</t>
  </si>
  <si>
    <t xml:space="preserve">  差旅费</t>
  </si>
  <si>
    <t xml:space="preserve">  维修(护)费</t>
  </si>
  <si>
    <t>租赁费</t>
  </si>
  <si>
    <t>16</t>
  </si>
  <si>
    <t xml:space="preserve">  培训费</t>
  </si>
  <si>
    <t>17</t>
  </si>
  <si>
    <t xml:space="preserve">  公务接待费</t>
  </si>
  <si>
    <t>专用材料费</t>
  </si>
  <si>
    <t>26</t>
  </si>
  <si>
    <t xml:space="preserve">  劳务费</t>
  </si>
  <si>
    <t>28</t>
  </si>
  <si>
    <t xml:space="preserve">  工会经费</t>
  </si>
  <si>
    <t xml:space="preserve">  福利费</t>
  </si>
  <si>
    <t>39</t>
  </si>
  <si>
    <t xml:space="preserve">  其他交通费用</t>
  </si>
  <si>
    <t xml:space="preserve">  其他商品和服务支出</t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</si>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</sst>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FF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10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4" fontId="10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6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4" sqref="A4"/>
    </sheetView>
  </sheetViews>
  <sheetFormatPr defaultColWidth="9" defaultRowHeight="14.25" outlineLevelRow="2"/>
  <cols>
    <col min="1" max="1" width="123.133333333333" style="97" customWidth="1"/>
    <col min="2" max="16384" width="9" style="97"/>
  </cols>
  <sheetData>
    <row r="1" ht="150" customHeight="1" spans="1:1">
      <c r="A1" s="99" t="s">
        <v>0</v>
      </c>
    </row>
    <row r="2" ht="75" customHeight="1" spans="1:1">
      <c r="A2" s="98" t="s">
        <v>1</v>
      </c>
    </row>
    <row r="3" ht="75" customHeight="1" spans="1:1">
      <c r="A3" s="98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3333333333333" style="16" customWidth="1"/>
    <col min="2" max="4" width="6.63333333333333" style="16" customWidth="1"/>
    <col min="5" max="5" width="25.25" style="16" customWidth="1"/>
    <col min="6" max="6" width="58.3833333333333" style="16" customWidth="1"/>
    <col min="7" max="7" width="25.3833333333333" style="16" customWidth="1"/>
    <col min="8" max="8" width="1.53333333333333" style="16" customWidth="1"/>
    <col min="9" max="11" width="9.76666666666667" style="16" customWidth="1"/>
    <col min="12" max="16384" width="10" style="16"/>
  </cols>
  <sheetData>
    <row r="1" ht="25" customHeight="1" spans="1:8">
      <c r="A1" s="17"/>
      <c r="B1" s="2" t="s">
        <v>236</v>
      </c>
      <c r="C1" s="25"/>
      <c r="D1" s="25"/>
      <c r="E1" s="25"/>
      <c r="F1" s="25"/>
      <c r="G1" s="20" t="s">
        <v>237</v>
      </c>
      <c r="H1" s="25"/>
    </row>
    <row r="2" ht="22.8" customHeight="1" spans="1:8">
      <c r="A2" s="17"/>
      <c r="B2" s="21" t="s">
        <v>238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3" t="s">
        <v>7</v>
      </c>
      <c r="H3" s="32"/>
    </row>
    <row r="4" ht="24.4" customHeight="1" spans="1:8">
      <c r="A4" s="27"/>
      <c r="B4" s="26" t="s">
        <v>80</v>
      </c>
      <c r="C4" s="26"/>
      <c r="D4" s="26"/>
      <c r="E4" s="26" t="s">
        <v>81</v>
      </c>
      <c r="F4" s="26" t="s">
        <v>239</v>
      </c>
      <c r="G4" s="26" t="s">
        <v>240</v>
      </c>
      <c r="H4" s="33"/>
    </row>
    <row r="5" ht="24.4" customHeight="1" spans="1:8">
      <c r="A5" s="27"/>
      <c r="B5" s="26" t="s">
        <v>82</v>
      </c>
      <c r="C5" s="26" t="s">
        <v>83</v>
      </c>
      <c r="D5" s="26" t="s">
        <v>84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85</v>
      </c>
      <c r="G6" s="29"/>
      <c r="H6" s="35"/>
    </row>
    <row r="7" ht="22.8" customHeight="1" spans="1:8">
      <c r="A7" s="28"/>
      <c r="B7" s="26"/>
      <c r="C7" s="26"/>
      <c r="D7" s="26"/>
      <c r="E7" s="26"/>
      <c r="F7" s="26"/>
      <c r="G7" s="29"/>
      <c r="H7" s="35"/>
    </row>
    <row r="8" ht="22.8" customHeight="1" spans="1:8">
      <c r="A8" s="28"/>
      <c r="B8" s="26"/>
      <c r="C8" s="26"/>
      <c r="D8" s="26"/>
      <c r="E8" s="26"/>
      <c r="F8" s="26"/>
      <c r="G8" s="29"/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 outlineLevelCol="7"/>
  <cols>
    <col min="1" max="1" width="1.53333333333333" style="16" customWidth="1"/>
    <col min="2" max="7" width="21.63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241</v>
      </c>
      <c r="C1" s="19"/>
      <c r="D1" s="19"/>
      <c r="E1" s="19"/>
      <c r="F1" s="19"/>
      <c r="G1" s="20" t="s">
        <v>242</v>
      </c>
      <c r="H1" s="25"/>
    </row>
    <row r="2" ht="22.8" customHeight="1" spans="1:8">
      <c r="A2" s="17"/>
      <c r="B2" s="37" t="s">
        <v>243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244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62</v>
      </c>
      <c r="C5" s="40" t="s">
        <v>245</v>
      </c>
      <c r="D5" s="26" t="s">
        <v>246</v>
      </c>
      <c r="E5" s="26"/>
      <c r="F5" s="26"/>
      <c r="G5" s="26" t="s">
        <v>247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248</v>
      </c>
      <c r="F6" s="26" t="s">
        <v>249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250</v>
      </c>
      <c r="C1" s="2"/>
      <c r="D1" s="2"/>
      <c r="E1" s="18"/>
      <c r="F1" s="19"/>
      <c r="G1" s="19"/>
      <c r="H1" s="20" t="s">
        <v>251</v>
      </c>
      <c r="I1" s="25"/>
    </row>
    <row r="2" ht="22.8" customHeight="1" spans="1:9">
      <c r="A2" s="17"/>
      <c r="B2" s="21" t="s">
        <v>252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144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253</v>
      </c>
      <c r="G4" s="26"/>
      <c r="H4" s="26"/>
      <c r="I4" s="33"/>
    </row>
    <row r="5" ht="24.4" customHeight="1" spans="1:9">
      <c r="A5" s="27"/>
      <c r="B5" s="26" t="s">
        <v>80</v>
      </c>
      <c r="C5" s="26"/>
      <c r="D5" s="26"/>
      <c r="E5" s="26" t="s">
        <v>81</v>
      </c>
      <c r="F5" s="26" t="s">
        <v>62</v>
      </c>
      <c r="G5" s="26" t="s">
        <v>76</v>
      </c>
      <c r="H5" s="26" t="s">
        <v>77</v>
      </c>
      <c r="I5" s="33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85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25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3.5" outlineLevelCol="7"/>
  <cols>
    <col min="1" max="1" width="1.53333333333333" style="16" customWidth="1"/>
    <col min="2" max="7" width="19.8833333333333" style="16" customWidth="1"/>
    <col min="8" max="8" width="1.53333333333333" style="16" customWidth="1"/>
    <col min="9" max="9" width="9.76666666666667" style="16" customWidth="1"/>
    <col min="10" max="16384" width="10" style="16"/>
  </cols>
  <sheetData>
    <row r="1" ht="25" customHeight="1" spans="1:8">
      <c r="A1" s="17"/>
      <c r="B1" s="2" t="s">
        <v>254</v>
      </c>
      <c r="C1" s="19"/>
      <c r="D1" s="19"/>
      <c r="E1" s="19"/>
      <c r="F1" s="19"/>
      <c r="G1" s="20" t="s">
        <v>255</v>
      </c>
      <c r="H1" s="25"/>
    </row>
    <row r="2" ht="22.8" customHeight="1" spans="1:8">
      <c r="A2" s="17"/>
      <c r="B2" s="37" t="s">
        <v>256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144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244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62</v>
      </c>
      <c r="C5" s="40" t="s">
        <v>245</v>
      </c>
      <c r="D5" s="26" t="s">
        <v>246</v>
      </c>
      <c r="E5" s="26"/>
      <c r="F5" s="26"/>
      <c r="G5" s="26" t="s">
        <v>247</v>
      </c>
      <c r="H5" s="33"/>
    </row>
    <row r="6" ht="24.4" customHeight="1" spans="1:8">
      <c r="A6" s="27"/>
      <c r="B6" s="26"/>
      <c r="C6" s="40"/>
      <c r="D6" s="26" t="s">
        <v>154</v>
      </c>
      <c r="E6" s="26" t="s">
        <v>248</v>
      </c>
      <c r="F6" s="26" t="s">
        <v>249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3.5"/>
  <cols>
    <col min="1" max="1" width="1.53333333333333" style="16" customWidth="1"/>
    <col min="2" max="4" width="6.15833333333333" style="16" customWidth="1"/>
    <col min="5" max="5" width="50" style="16" customWidth="1"/>
    <col min="6" max="8" width="18.5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17"/>
      <c r="B1" s="2" t="s">
        <v>257</v>
      </c>
      <c r="C1" s="2"/>
      <c r="D1" s="2"/>
      <c r="E1" s="18"/>
      <c r="F1" s="19"/>
      <c r="G1" s="19"/>
      <c r="H1" s="20" t="s">
        <v>258</v>
      </c>
      <c r="I1" s="25"/>
    </row>
    <row r="2" ht="22.8" customHeight="1" spans="1:9">
      <c r="A2" s="17"/>
      <c r="B2" s="21" t="s">
        <v>259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144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260</v>
      </c>
      <c r="G4" s="26"/>
      <c r="H4" s="26"/>
      <c r="I4" s="33"/>
    </row>
    <row r="5" ht="24.4" customHeight="1" spans="1:9">
      <c r="A5" s="27"/>
      <c r="B5" s="26" t="s">
        <v>80</v>
      </c>
      <c r="C5" s="26"/>
      <c r="D5" s="26"/>
      <c r="E5" s="26" t="s">
        <v>81</v>
      </c>
      <c r="F5" s="26" t="s">
        <v>62</v>
      </c>
      <c r="G5" s="26" t="s">
        <v>76</v>
      </c>
      <c r="H5" s="26" t="s">
        <v>77</v>
      </c>
      <c r="I5" s="33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85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Q10" sqref="Q10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5" customHeight="1" spans="1:12">
      <c r="A1" s="2" t="s">
        <v>261</v>
      </c>
      <c r="L1" s="14" t="s">
        <v>262</v>
      </c>
    </row>
    <row r="2" ht="45" customHeight="1" spans="1:12">
      <c r="A2" s="3" t="s">
        <v>263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264</v>
      </c>
      <c r="B4" s="7" t="s">
        <v>239</v>
      </c>
      <c r="C4" s="7" t="s">
        <v>11</v>
      </c>
      <c r="D4" s="8" t="s">
        <v>265</v>
      </c>
      <c r="E4" s="7" t="s">
        <v>266</v>
      </c>
      <c r="F4" s="7" t="s">
        <v>267</v>
      </c>
      <c r="G4" s="7" t="s">
        <v>268</v>
      </c>
      <c r="H4" s="7" t="s">
        <v>269</v>
      </c>
      <c r="I4" s="7" t="s">
        <v>270</v>
      </c>
      <c r="J4" s="7" t="s">
        <v>271</v>
      </c>
      <c r="K4" s="7" t="s">
        <v>272</v>
      </c>
      <c r="L4" s="7" t="s">
        <v>273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274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4" sqref="A24"/>
    </sheetView>
  </sheetViews>
  <sheetFormatPr defaultColWidth="9" defaultRowHeight="14.25"/>
  <cols>
    <col min="1" max="1" width="123.133333333333" style="97" customWidth="1"/>
    <col min="2" max="16384" width="9" style="97"/>
  </cols>
  <sheetData>
    <row r="1" ht="137" customHeight="1" spans="1:1">
      <c r="A1" s="98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workbookViewId="0">
      <pane ySplit="5" topLeftCell="A12" activePane="bottomLeft" state="frozen"/>
      <selection/>
      <selection pane="bottomLeft" activeCell="E25" sqref="E25"/>
    </sheetView>
  </sheetViews>
  <sheetFormatPr defaultColWidth="10" defaultRowHeight="13.5" outlineLevelCol="6"/>
  <cols>
    <col min="1" max="1" width="1.53333333333333" style="16" customWidth="1"/>
    <col min="2" max="2" width="40.6333333333333" style="16" customWidth="1"/>
    <col min="3" max="3" width="15.6333333333333" style="16" customWidth="1"/>
    <col min="4" max="4" width="40.6333333333333" style="16" customWidth="1"/>
    <col min="5" max="5" width="15.6333333333333" style="16" customWidth="1"/>
    <col min="6" max="6" width="1.53333333333333" style="16" customWidth="1"/>
    <col min="7" max="7" width="14.125" style="16" customWidth="1"/>
    <col min="8" max="11" width="9.76666666666667" style="16" customWidth="1"/>
    <col min="12" max="16384" width="10" style="16"/>
  </cols>
  <sheetData>
    <row r="1" s="86" customFormat="1" ht="25" customHeight="1" spans="1:6">
      <c r="A1" s="2"/>
      <c r="B1" s="2" t="s">
        <v>2</v>
      </c>
      <c r="C1" s="87"/>
      <c r="D1" s="2"/>
      <c r="E1" s="88" t="s">
        <v>3</v>
      </c>
      <c r="F1" s="89" t="s">
        <v>4</v>
      </c>
    </row>
    <row r="2" ht="22.8" customHeight="1" spans="1:6">
      <c r="A2" s="76"/>
      <c r="B2" s="78" t="s">
        <v>5</v>
      </c>
      <c r="C2" s="78"/>
      <c r="D2" s="78"/>
      <c r="E2" s="78"/>
      <c r="F2" s="83"/>
    </row>
    <row r="3" ht="19.55" customHeight="1" spans="1:6">
      <c r="A3" s="79"/>
      <c r="B3" s="23" t="s">
        <v>6</v>
      </c>
      <c r="C3" s="64"/>
      <c r="D3" s="64"/>
      <c r="E3" s="80" t="s">
        <v>7</v>
      </c>
      <c r="F3" s="84"/>
    </row>
    <row r="4" ht="26" customHeight="1" spans="1:6">
      <c r="A4" s="81"/>
      <c r="B4" s="26" t="s">
        <v>8</v>
      </c>
      <c r="C4" s="26"/>
      <c r="D4" s="26" t="s">
        <v>9</v>
      </c>
      <c r="E4" s="26"/>
      <c r="F4" s="70"/>
    </row>
    <row r="5" ht="26" customHeight="1" spans="1:6">
      <c r="A5" s="81"/>
      <c r="B5" s="26" t="s">
        <v>10</v>
      </c>
      <c r="C5" s="26" t="s">
        <v>11</v>
      </c>
      <c r="D5" s="26" t="s">
        <v>10</v>
      </c>
      <c r="E5" s="26" t="s">
        <v>11</v>
      </c>
      <c r="F5" s="70"/>
    </row>
    <row r="6" ht="26" customHeight="1" spans="1:6">
      <c r="A6" s="25"/>
      <c r="B6" s="41" t="s">
        <v>12</v>
      </c>
      <c r="C6" s="42">
        <v>1649.8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7">
      <c r="A10" s="25"/>
      <c r="B10" s="41" t="s">
        <v>20</v>
      </c>
      <c r="C10" s="42"/>
      <c r="D10" s="41" t="s">
        <v>21</v>
      </c>
      <c r="E10" s="42">
        <v>1230.98</v>
      </c>
      <c r="F10" s="34"/>
      <c r="G10" s="16" t="s">
        <v>22</v>
      </c>
    </row>
    <row r="11" ht="26" customHeight="1" spans="1:6">
      <c r="A11" s="25"/>
      <c r="B11" s="41" t="s">
        <v>23</v>
      </c>
      <c r="C11" s="42"/>
      <c r="D11" s="41" t="s">
        <v>24</v>
      </c>
      <c r="E11" s="42"/>
      <c r="F11" s="34"/>
    </row>
    <row r="12" ht="26" customHeight="1" spans="1:6">
      <c r="A12" s="25"/>
      <c r="B12" s="41" t="s">
        <v>25</v>
      </c>
      <c r="C12" s="42"/>
      <c r="D12" s="41" t="s">
        <v>26</v>
      </c>
      <c r="E12" s="42"/>
      <c r="F12" s="34"/>
    </row>
    <row r="13" ht="26" customHeight="1" spans="1:6">
      <c r="A13" s="25"/>
      <c r="B13" s="41" t="s">
        <v>25</v>
      </c>
      <c r="C13" s="42"/>
      <c r="D13" s="41" t="s">
        <v>27</v>
      </c>
      <c r="E13" s="42">
        <v>193.59</v>
      </c>
      <c r="F13" s="34"/>
    </row>
    <row r="14" ht="26" customHeight="1" spans="1:6">
      <c r="A14" s="25"/>
      <c r="B14" s="41" t="s">
        <v>25</v>
      </c>
      <c r="C14" s="42"/>
      <c r="D14" s="41" t="s">
        <v>28</v>
      </c>
      <c r="E14" s="42"/>
      <c r="F14" s="34"/>
    </row>
    <row r="15" ht="26" customHeight="1" spans="1:6">
      <c r="A15" s="25"/>
      <c r="B15" s="41" t="s">
        <v>25</v>
      </c>
      <c r="C15" s="42"/>
      <c r="D15" s="41" t="s">
        <v>29</v>
      </c>
      <c r="E15" s="42">
        <v>88.58</v>
      </c>
      <c r="F15" s="34"/>
    </row>
    <row r="16" ht="26" customHeight="1" spans="1:6">
      <c r="A16" s="25"/>
      <c r="B16" s="41" t="s">
        <v>25</v>
      </c>
      <c r="C16" s="42"/>
      <c r="D16" s="41" t="s">
        <v>30</v>
      </c>
      <c r="E16" s="42"/>
      <c r="F16" s="34"/>
    </row>
    <row r="17" ht="26" customHeight="1" spans="1:6">
      <c r="A17" s="25"/>
      <c r="B17" s="41" t="s">
        <v>25</v>
      </c>
      <c r="C17" s="42"/>
      <c r="D17" s="41" t="s">
        <v>31</v>
      </c>
      <c r="E17" s="42"/>
      <c r="F17" s="34"/>
    </row>
    <row r="18" ht="26" customHeight="1" spans="1:6">
      <c r="A18" s="25"/>
      <c r="B18" s="41" t="s">
        <v>25</v>
      </c>
      <c r="C18" s="42"/>
      <c r="D18" s="41" t="s">
        <v>32</v>
      </c>
      <c r="E18" s="42"/>
      <c r="F18" s="34"/>
    </row>
    <row r="19" ht="26" customHeight="1" spans="1:6">
      <c r="A19" s="25"/>
      <c r="B19" s="41" t="s">
        <v>25</v>
      </c>
      <c r="C19" s="42"/>
      <c r="D19" s="41" t="s">
        <v>33</v>
      </c>
      <c r="E19" s="42"/>
      <c r="F19" s="34"/>
    </row>
    <row r="20" ht="26" customHeight="1" spans="1:6">
      <c r="A20" s="25"/>
      <c r="B20" s="41" t="s">
        <v>25</v>
      </c>
      <c r="C20" s="42"/>
      <c r="D20" s="41" t="s">
        <v>34</v>
      </c>
      <c r="E20" s="42"/>
      <c r="F20" s="34"/>
    </row>
    <row r="21" ht="26" customHeight="1" spans="1:6">
      <c r="A21" s="25"/>
      <c r="B21" s="41" t="s">
        <v>25</v>
      </c>
      <c r="C21" s="42"/>
      <c r="D21" s="41" t="s">
        <v>35</v>
      </c>
      <c r="E21" s="42"/>
      <c r="F21" s="34"/>
    </row>
    <row r="22" ht="26" customHeight="1" spans="1:6">
      <c r="A22" s="25"/>
      <c r="B22" s="41" t="s">
        <v>25</v>
      </c>
      <c r="C22" s="42"/>
      <c r="D22" s="41" t="s">
        <v>36</v>
      </c>
      <c r="E22" s="42"/>
      <c r="F22" s="34"/>
    </row>
    <row r="23" ht="26" customHeight="1" spans="1:6">
      <c r="A23" s="25"/>
      <c r="B23" s="41" t="s">
        <v>25</v>
      </c>
      <c r="C23" s="42"/>
      <c r="D23" s="41" t="s">
        <v>37</v>
      </c>
      <c r="E23" s="42"/>
      <c r="F23" s="34"/>
    </row>
    <row r="24" ht="26" customHeight="1" spans="1:6">
      <c r="A24" s="25"/>
      <c r="B24" s="41" t="s">
        <v>25</v>
      </c>
      <c r="C24" s="42"/>
      <c r="D24" s="41" t="s">
        <v>38</v>
      </c>
      <c r="E24" s="42"/>
      <c r="F24" s="34"/>
    </row>
    <row r="25" ht="26" customHeight="1" spans="1:6">
      <c r="A25" s="25"/>
      <c r="B25" s="41" t="s">
        <v>25</v>
      </c>
      <c r="C25" s="42"/>
      <c r="D25" s="41" t="s">
        <v>39</v>
      </c>
      <c r="E25" s="42">
        <v>136.65</v>
      </c>
      <c r="F25" s="34"/>
    </row>
    <row r="26" ht="26" customHeight="1" spans="1:6">
      <c r="A26" s="25"/>
      <c r="B26" s="41" t="s">
        <v>25</v>
      </c>
      <c r="C26" s="42"/>
      <c r="D26" s="41" t="s">
        <v>40</v>
      </c>
      <c r="E26" s="42"/>
      <c r="F26" s="34"/>
    </row>
    <row r="27" ht="26" customHeight="1" spans="1:6">
      <c r="A27" s="25"/>
      <c r="B27" s="41" t="s">
        <v>25</v>
      </c>
      <c r="C27" s="42"/>
      <c r="D27" s="41" t="s">
        <v>41</v>
      </c>
      <c r="E27" s="42"/>
      <c r="F27" s="34"/>
    </row>
    <row r="28" ht="26" customHeight="1" spans="1:6">
      <c r="A28" s="25"/>
      <c r="B28" s="41" t="s">
        <v>25</v>
      </c>
      <c r="C28" s="42"/>
      <c r="D28" s="41" t="s">
        <v>42</v>
      </c>
      <c r="E28" s="42"/>
      <c r="F28" s="34"/>
    </row>
    <row r="29" ht="26" customHeight="1" spans="1:6">
      <c r="A29" s="25"/>
      <c r="B29" s="41" t="s">
        <v>25</v>
      </c>
      <c r="C29" s="42"/>
      <c r="D29" s="41" t="s">
        <v>43</v>
      </c>
      <c r="E29" s="42"/>
      <c r="F29" s="34"/>
    </row>
    <row r="30" ht="26" customHeight="1" spans="1:6">
      <c r="A30" s="25"/>
      <c r="B30" s="41" t="s">
        <v>25</v>
      </c>
      <c r="C30" s="42"/>
      <c r="D30" s="41" t="s">
        <v>44</v>
      </c>
      <c r="E30" s="42"/>
      <c r="F30" s="34"/>
    </row>
    <row r="31" ht="26" customHeight="1" spans="1:6">
      <c r="A31" s="25"/>
      <c r="B31" s="41" t="s">
        <v>25</v>
      </c>
      <c r="C31" s="42"/>
      <c r="D31" s="41" t="s">
        <v>45</v>
      </c>
      <c r="E31" s="42"/>
      <c r="F31" s="34"/>
    </row>
    <row r="32" ht="26" customHeight="1" spans="1:6">
      <c r="A32" s="25"/>
      <c r="B32" s="41" t="s">
        <v>25</v>
      </c>
      <c r="C32" s="42"/>
      <c r="D32" s="41" t="s">
        <v>46</v>
      </c>
      <c r="E32" s="42"/>
      <c r="F32" s="34"/>
    </row>
    <row r="33" ht="26" customHeight="1" spans="1:6">
      <c r="A33" s="25"/>
      <c r="B33" s="41" t="s">
        <v>25</v>
      </c>
      <c r="C33" s="42"/>
      <c r="D33" s="41" t="s">
        <v>47</v>
      </c>
      <c r="E33" s="42"/>
      <c r="F33" s="34"/>
    </row>
    <row r="34" ht="26" customHeight="1" spans="1:6">
      <c r="A34" s="25"/>
      <c r="B34" s="41" t="s">
        <v>25</v>
      </c>
      <c r="C34" s="42"/>
      <c r="D34" s="41" t="s">
        <v>48</v>
      </c>
      <c r="E34" s="42"/>
      <c r="F34" s="34"/>
    </row>
    <row r="35" ht="26" customHeight="1" spans="1:6">
      <c r="A35" s="25"/>
      <c r="B35" s="41" t="s">
        <v>25</v>
      </c>
      <c r="C35" s="42"/>
      <c r="D35" s="41" t="s">
        <v>49</v>
      </c>
      <c r="E35" s="42"/>
      <c r="F35" s="34"/>
    </row>
    <row r="36" ht="26" customHeight="1" spans="1:6">
      <c r="A36" s="28"/>
      <c r="B36" s="26" t="s">
        <v>50</v>
      </c>
      <c r="C36" s="29">
        <v>1649.8</v>
      </c>
      <c r="D36" s="26" t="s">
        <v>51</v>
      </c>
      <c r="E36" s="29">
        <v>1649.8</v>
      </c>
      <c r="F36" s="35"/>
    </row>
    <row r="37" ht="26" customHeight="1" spans="1:6">
      <c r="A37" s="25"/>
      <c r="B37" s="41" t="s">
        <v>52</v>
      </c>
      <c r="C37" s="42"/>
      <c r="D37" s="41" t="s">
        <v>53</v>
      </c>
      <c r="E37" s="42"/>
      <c r="F37" s="90"/>
    </row>
    <row r="38" ht="26" customHeight="1" spans="1:6">
      <c r="A38" s="91"/>
      <c r="B38" s="41" t="s">
        <v>54</v>
      </c>
      <c r="C38" s="42"/>
      <c r="D38" s="41" t="s">
        <v>55</v>
      </c>
      <c r="E38" s="42"/>
      <c r="F38" s="90"/>
    </row>
    <row r="39" ht="26" customHeight="1" spans="1:6">
      <c r="A39" s="91"/>
      <c r="B39" s="92"/>
      <c r="C39" s="92"/>
      <c r="D39" s="41" t="s">
        <v>56</v>
      </c>
      <c r="E39" s="42"/>
      <c r="F39" s="90"/>
    </row>
    <row r="40" ht="26" customHeight="1" spans="1:6">
      <c r="A40" s="93"/>
      <c r="B40" s="26" t="s">
        <v>57</v>
      </c>
      <c r="C40" s="29">
        <v>1649.8</v>
      </c>
      <c r="D40" s="26" t="s">
        <v>58</v>
      </c>
      <c r="E40" s="29"/>
      <c r="F40" s="94"/>
    </row>
    <row r="41" ht="9.75" customHeight="1" spans="1:6">
      <c r="A41" s="82"/>
      <c r="B41" s="82"/>
      <c r="C41" s="95"/>
      <c r="D41" s="95"/>
      <c r="E41" s="82"/>
      <c r="F41" s="9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6" topLeftCell="A7" activePane="bottomLeft" state="frozen"/>
      <selection/>
      <selection pane="bottomLeft" activeCell="F18" sqref="F18:F19"/>
    </sheetView>
  </sheetViews>
  <sheetFormatPr defaultColWidth="10" defaultRowHeight="13.5"/>
  <cols>
    <col min="1" max="1" width="1.53333333333333" style="16" customWidth="1"/>
    <col min="2" max="12" width="15.075" style="16" customWidth="1"/>
    <col min="13" max="13" width="1.53333333333333" style="16" customWidth="1"/>
    <col min="14" max="14" width="9.76666666666667" style="16" customWidth="1"/>
    <col min="15" max="16384" width="10" style="16"/>
  </cols>
  <sheetData>
    <row r="1" ht="25" customHeight="1" spans="1:13">
      <c r="A1" s="17"/>
      <c r="B1" s="2" t="s">
        <v>59</v>
      </c>
      <c r="C1" s="19"/>
      <c r="D1" s="19"/>
      <c r="E1" s="57"/>
      <c r="F1" s="57"/>
      <c r="G1" s="57"/>
      <c r="H1" s="57"/>
      <c r="I1" s="57"/>
      <c r="J1" s="57"/>
      <c r="K1" s="57"/>
      <c r="L1" s="20" t="s">
        <v>60</v>
      </c>
      <c r="M1" s="25"/>
    </row>
    <row r="2" ht="22.8" customHeight="1" spans="1:13">
      <c r="A2" s="17"/>
      <c r="B2" s="37" t="s">
        <v>61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60"/>
      <c r="E3" s="22"/>
      <c r="F3" s="60"/>
      <c r="G3" s="60"/>
      <c r="H3" s="60"/>
      <c r="I3" s="60"/>
      <c r="J3" s="60"/>
      <c r="K3" s="60"/>
      <c r="L3" s="24" t="s">
        <v>7</v>
      </c>
      <c r="M3" s="32"/>
    </row>
    <row r="4" ht="24.4" customHeight="1" spans="1:13">
      <c r="A4" s="27"/>
      <c r="B4" s="40" t="s">
        <v>62</v>
      </c>
      <c r="C4" s="40" t="s">
        <v>63</v>
      </c>
      <c r="D4" s="40" t="s">
        <v>64</v>
      </c>
      <c r="E4" s="40" t="s">
        <v>65</v>
      </c>
      <c r="F4" s="40" t="s">
        <v>66</v>
      </c>
      <c r="G4" s="40" t="s">
        <v>67</v>
      </c>
      <c r="H4" s="40" t="s">
        <v>68</v>
      </c>
      <c r="I4" s="40" t="s">
        <v>69</v>
      </c>
      <c r="J4" s="40" t="s">
        <v>70</v>
      </c>
      <c r="K4" s="40" t="s">
        <v>71</v>
      </c>
      <c r="L4" s="40" t="s">
        <v>72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1649.8</v>
      </c>
      <c r="C7" s="29"/>
      <c r="D7" s="29">
        <v>1649.8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  <row r="9" ht="35" customHeight="1"/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3333333333333" style="16" customWidth="1"/>
    <col min="2" max="4" width="5.63333333333333" style="16" customWidth="1"/>
    <col min="5" max="5" width="41.25" style="16" customWidth="1"/>
    <col min="6" max="6" width="17.125" style="16" customWidth="1"/>
    <col min="7" max="7" width="18.375" style="16" customWidth="1"/>
    <col min="8" max="10" width="14.1333333333333" style="16" customWidth="1"/>
    <col min="11" max="11" width="1.53333333333333" style="16" customWidth="1"/>
    <col min="12" max="14" width="9.76666666666667" style="16" customWidth="1"/>
    <col min="15" max="16384" width="10" style="16"/>
  </cols>
  <sheetData>
    <row r="1" ht="25" customHeight="1" spans="1:11">
      <c r="A1" s="17"/>
      <c r="B1" s="2" t="s">
        <v>73</v>
      </c>
      <c r="C1" s="17"/>
      <c r="D1" s="17"/>
      <c r="E1" s="57"/>
      <c r="F1" s="19"/>
      <c r="G1" s="19"/>
      <c r="H1" s="19"/>
      <c r="I1" s="19"/>
      <c r="J1" s="20" t="s">
        <v>74</v>
      </c>
      <c r="K1" s="25"/>
    </row>
    <row r="2" ht="22.8" customHeight="1" spans="1:11">
      <c r="A2" s="17"/>
      <c r="B2" s="21" t="s">
        <v>75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60"/>
      <c r="I3" s="60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62</v>
      </c>
      <c r="G4" s="26" t="s">
        <v>76</v>
      </c>
      <c r="H4" s="26" t="s">
        <v>77</v>
      </c>
      <c r="I4" s="26" t="s">
        <v>78</v>
      </c>
      <c r="J4" s="40" t="s">
        <v>79</v>
      </c>
      <c r="K4" s="33"/>
    </row>
    <row r="5" ht="24.4" customHeight="1" spans="1:11">
      <c r="A5" s="27"/>
      <c r="B5" s="26" t="s">
        <v>80</v>
      </c>
      <c r="C5" s="26"/>
      <c r="D5" s="26"/>
      <c r="E5" s="26" t="s">
        <v>81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82</v>
      </c>
      <c r="C6" s="26" t="s">
        <v>83</v>
      </c>
      <c r="D6" s="26" t="s">
        <v>84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85</v>
      </c>
      <c r="F7" s="29">
        <f>SUM(F8:F13)</f>
        <v>1649.8</v>
      </c>
      <c r="G7" s="29">
        <f>SUM(G8:G13)</f>
        <v>1649.8</v>
      </c>
      <c r="H7" s="29"/>
      <c r="I7" s="29"/>
      <c r="J7" s="29"/>
      <c r="K7" s="35"/>
    </row>
    <row r="8" ht="27" customHeight="1" spans="1:11">
      <c r="A8" s="28"/>
      <c r="B8" s="26" t="s">
        <v>86</v>
      </c>
      <c r="C8" s="26" t="s">
        <v>87</v>
      </c>
      <c r="D8" s="26" t="s">
        <v>87</v>
      </c>
      <c r="E8" s="26" t="s">
        <v>88</v>
      </c>
      <c r="F8" s="29">
        <v>1230.98</v>
      </c>
      <c r="G8" s="29">
        <v>1230.98</v>
      </c>
      <c r="H8" s="29"/>
      <c r="I8" s="29"/>
      <c r="J8" s="29"/>
      <c r="K8" s="35"/>
    </row>
    <row r="9" ht="27" customHeight="1" spans="1:11">
      <c r="A9" s="28"/>
      <c r="B9" s="26" t="s">
        <v>89</v>
      </c>
      <c r="C9" s="26" t="s">
        <v>90</v>
      </c>
      <c r="D9" s="26" t="s">
        <v>90</v>
      </c>
      <c r="E9" s="26" t="s">
        <v>91</v>
      </c>
      <c r="F9" s="29">
        <v>182.2</v>
      </c>
      <c r="G9" s="29">
        <v>182.2</v>
      </c>
      <c r="H9" s="29"/>
      <c r="I9" s="29"/>
      <c r="J9" s="29"/>
      <c r="K9" s="35"/>
    </row>
    <row r="10" ht="27" customHeight="1" spans="1:11">
      <c r="A10" s="28"/>
      <c r="B10" s="26" t="s">
        <v>89</v>
      </c>
      <c r="C10" s="26" t="s">
        <v>92</v>
      </c>
      <c r="D10" s="26" t="s">
        <v>92</v>
      </c>
      <c r="E10" s="26" t="s">
        <v>93</v>
      </c>
      <c r="F10" s="29">
        <v>11.39</v>
      </c>
      <c r="G10" s="29">
        <v>11.39</v>
      </c>
      <c r="H10" s="29"/>
      <c r="I10" s="29"/>
      <c r="J10" s="29"/>
      <c r="K10" s="35"/>
    </row>
    <row r="11" ht="27" customHeight="1" spans="1:11">
      <c r="A11" s="28"/>
      <c r="B11" s="26" t="s">
        <v>94</v>
      </c>
      <c r="C11" s="26" t="s">
        <v>95</v>
      </c>
      <c r="D11" s="26" t="s">
        <v>87</v>
      </c>
      <c r="E11" s="26" t="s">
        <v>96</v>
      </c>
      <c r="F11" s="29">
        <v>85.41</v>
      </c>
      <c r="G11" s="29">
        <v>85.41</v>
      </c>
      <c r="H11" s="29"/>
      <c r="I11" s="29"/>
      <c r="J11" s="29"/>
      <c r="K11" s="35"/>
    </row>
    <row r="12" ht="27" customHeight="1" spans="1:11">
      <c r="A12" s="28"/>
      <c r="B12" s="26" t="s">
        <v>94</v>
      </c>
      <c r="C12" s="26" t="s">
        <v>95</v>
      </c>
      <c r="D12" s="26" t="s">
        <v>92</v>
      </c>
      <c r="E12" s="26" t="s">
        <v>97</v>
      </c>
      <c r="F12" s="29">
        <v>3.17</v>
      </c>
      <c r="G12" s="29">
        <v>3.17</v>
      </c>
      <c r="H12" s="29"/>
      <c r="I12" s="29"/>
      <c r="J12" s="29"/>
      <c r="K12" s="35"/>
    </row>
    <row r="13" ht="27" customHeight="1" spans="1:11">
      <c r="A13" s="28"/>
      <c r="B13" s="26" t="s">
        <v>98</v>
      </c>
      <c r="C13" s="26" t="s">
        <v>87</v>
      </c>
      <c r="D13" s="26" t="s">
        <v>99</v>
      </c>
      <c r="E13" s="26" t="s">
        <v>100</v>
      </c>
      <c r="F13" s="29">
        <v>136.65</v>
      </c>
      <c r="G13" s="29">
        <v>136.65</v>
      </c>
      <c r="H13" s="29"/>
      <c r="I13" s="29"/>
      <c r="J13" s="29"/>
      <c r="K13" s="35"/>
    </row>
    <row r="14" ht="27" customHeight="1" spans="1:11">
      <c r="A14" s="28"/>
      <c r="B14" s="26"/>
      <c r="C14" s="26"/>
      <c r="D14" s="26"/>
      <c r="E14" s="26"/>
      <c r="F14" s="29"/>
      <c r="G14" s="29"/>
      <c r="H14" s="29"/>
      <c r="I14" s="29"/>
      <c r="J14" s="29"/>
      <c r="K14" s="35"/>
    </row>
    <row r="15" ht="27" customHeight="1" spans="1:11">
      <c r="A15" s="28"/>
      <c r="B15" s="26"/>
      <c r="C15" s="26"/>
      <c r="D15" s="26"/>
      <c r="E15" s="26"/>
      <c r="F15" s="29"/>
      <c r="G15" s="29"/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16" customWidth="1"/>
    <col min="2" max="2" width="28.5333333333333" style="16" customWidth="1"/>
    <col min="3" max="3" width="19.3833333333333" style="16" customWidth="1"/>
    <col min="4" max="4" width="28.5333333333333" style="16" customWidth="1"/>
    <col min="5" max="8" width="19.3833333333333" style="16" customWidth="1"/>
    <col min="9" max="9" width="1.53333333333333" style="16" customWidth="1"/>
    <col min="10" max="12" width="9.76666666666667" style="16" customWidth="1"/>
    <col min="13" max="16384" width="10" style="16"/>
  </cols>
  <sheetData>
    <row r="1" ht="25" customHeight="1" spans="1:9">
      <c r="A1" s="75"/>
      <c r="B1" s="2" t="s">
        <v>101</v>
      </c>
      <c r="C1" s="76"/>
      <c r="D1" s="76"/>
      <c r="E1" s="76"/>
      <c r="F1" s="76"/>
      <c r="G1" s="76"/>
      <c r="H1" s="77" t="s">
        <v>102</v>
      </c>
      <c r="I1" s="83" t="s">
        <v>4</v>
      </c>
    </row>
    <row r="2" ht="22.8" customHeight="1" spans="1:9">
      <c r="A2" s="76"/>
      <c r="B2" s="78" t="s">
        <v>103</v>
      </c>
      <c r="C2" s="78"/>
      <c r="D2" s="78"/>
      <c r="E2" s="78"/>
      <c r="F2" s="78"/>
      <c r="G2" s="78"/>
      <c r="H2" s="78"/>
      <c r="I2" s="83"/>
    </row>
    <row r="3" ht="19.55" customHeight="1" spans="1:9">
      <c r="A3" s="79"/>
      <c r="B3" s="23" t="s">
        <v>6</v>
      </c>
      <c r="C3" s="23"/>
      <c r="D3" s="64"/>
      <c r="E3" s="64"/>
      <c r="F3" s="64"/>
      <c r="G3" s="64"/>
      <c r="H3" s="80" t="s">
        <v>7</v>
      </c>
      <c r="I3" s="84"/>
    </row>
    <row r="4" ht="15" customHeight="1" spans="1:9">
      <c r="A4" s="81"/>
      <c r="B4" s="26" t="s">
        <v>8</v>
      </c>
      <c r="C4" s="26"/>
      <c r="D4" s="26" t="s">
        <v>9</v>
      </c>
      <c r="E4" s="26"/>
      <c r="F4" s="26"/>
      <c r="G4" s="26"/>
      <c r="H4" s="26"/>
      <c r="I4" s="70"/>
    </row>
    <row r="5" ht="15" customHeight="1" spans="1:9">
      <c r="A5" s="81"/>
      <c r="B5" s="26" t="s">
        <v>10</v>
      </c>
      <c r="C5" s="26" t="s">
        <v>11</v>
      </c>
      <c r="D5" s="26" t="s">
        <v>10</v>
      </c>
      <c r="E5" s="26" t="s">
        <v>62</v>
      </c>
      <c r="F5" s="26" t="s">
        <v>104</v>
      </c>
      <c r="G5" s="26" t="s">
        <v>105</v>
      </c>
      <c r="H5" s="26" t="s">
        <v>106</v>
      </c>
      <c r="I5" s="70"/>
    </row>
    <row r="6" ht="15" customHeight="1" spans="1:9">
      <c r="A6" s="25"/>
      <c r="B6" s="41" t="s">
        <v>107</v>
      </c>
      <c r="C6" s="42">
        <v>1649.8</v>
      </c>
      <c r="D6" s="41" t="s">
        <v>108</v>
      </c>
      <c r="E6" s="42">
        <v>1649.8</v>
      </c>
      <c r="F6" s="42">
        <v>1649.8</v>
      </c>
      <c r="G6" s="42"/>
      <c r="H6" s="42"/>
      <c r="I6" s="34"/>
    </row>
    <row r="7" ht="15" customHeight="1" spans="1:9">
      <c r="A7" s="25"/>
      <c r="B7" s="41" t="s">
        <v>109</v>
      </c>
      <c r="C7" s="42">
        <v>1649.8</v>
      </c>
      <c r="D7" s="41" t="s">
        <v>110</v>
      </c>
      <c r="E7" s="42"/>
      <c r="F7" s="42"/>
      <c r="G7" s="42"/>
      <c r="H7" s="42"/>
      <c r="I7" s="34"/>
    </row>
    <row r="8" ht="15" customHeight="1" spans="1:9">
      <c r="A8" s="25"/>
      <c r="B8" s="41" t="s">
        <v>111</v>
      </c>
      <c r="C8" s="42"/>
      <c r="D8" s="41" t="s">
        <v>112</v>
      </c>
      <c r="E8" s="42"/>
      <c r="F8" s="42"/>
      <c r="G8" s="42"/>
      <c r="H8" s="42"/>
      <c r="I8" s="34"/>
    </row>
    <row r="9" ht="15" customHeight="1" spans="1:9">
      <c r="A9" s="25"/>
      <c r="B9" s="41" t="s">
        <v>113</v>
      </c>
      <c r="C9" s="42"/>
      <c r="D9" s="41" t="s">
        <v>114</v>
      </c>
      <c r="E9" s="42"/>
      <c r="F9" s="42"/>
      <c r="G9" s="42"/>
      <c r="H9" s="42"/>
      <c r="I9" s="34"/>
    </row>
    <row r="10" ht="15" customHeight="1" spans="1:9">
      <c r="A10" s="25"/>
      <c r="B10" s="41" t="s">
        <v>115</v>
      </c>
      <c r="C10" s="42"/>
      <c r="D10" s="41" t="s">
        <v>116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109</v>
      </c>
      <c r="C11" s="42"/>
      <c r="D11" s="41" t="s">
        <v>117</v>
      </c>
      <c r="E11" s="42">
        <v>1230.98</v>
      </c>
      <c r="F11" s="42">
        <v>1230.98</v>
      </c>
      <c r="G11" s="42"/>
      <c r="H11" s="42"/>
      <c r="I11" s="34"/>
    </row>
    <row r="12" ht="15" customHeight="1" spans="1:9">
      <c r="A12" s="25"/>
      <c r="B12" s="41" t="s">
        <v>111</v>
      </c>
      <c r="C12" s="42"/>
      <c r="D12" s="41" t="s">
        <v>118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113</v>
      </c>
      <c r="C13" s="42"/>
      <c r="D13" s="41" t="s">
        <v>119</v>
      </c>
      <c r="E13" s="42"/>
      <c r="F13" s="42"/>
      <c r="G13" s="42"/>
      <c r="H13" s="42"/>
      <c r="I13" s="34"/>
    </row>
    <row r="14" ht="15" customHeight="1" spans="1:9">
      <c r="A14" s="25"/>
      <c r="B14" s="41" t="s">
        <v>120</v>
      </c>
      <c r="C14" s="42"/>
      <c r="D14" s="41" t="s">
        <v>121</v>
      </c>
      <c r="E14" s="42">
        <v>193.59</v>
      </c>
      <c r="F14" s="42">
        <v>193.59</v>
      </c>
      <c r="G14" s="42"/>
      <c r="H14" s="42"/>
      <c r="I14" s="34"/>
    </row>
    <row r="15" ht="15" customHeight="1" spans="1:9">
      <c r="A15" s="25"/>
      <c r="B15" s="41" t="s">
        <v>120</v>
      </c>
      <c r="C15" s="42"/>
      <c r="D15" s="41" t="s">
        <v>122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120</v>
      </c>
      <c r="C16" s="42"/>
      <c r="D16" s="41" t="s">
        <v>123</v>
      </c>
      <c r="E16" s="42">
        <v>88.58</v>
      </c>
      <c r="F16" s="42">
        <v>88.58</v>
      </c>
      <c r="G16" s="42"/>
      <c r="H16" s="42"/>
      <c r="I16" s="34"/>
    </row>
    <row r="17" ht="15" customHeight="1" spans="1:9">
      <c r="A17" s="25"/>
      <c r="B17" s="41" t="s">
        <v>120</v>
      </c>
      <c r="C17" s="42"/>
      <c r="D17" s="41" t="s">
        <v>124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120</v>
      </c>
      <c r="C18" s="42"/>
      <c r="D18" s="41" t="s">
        <v>125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120</v>
      </c>
      <c r="C19" s="42"/>
      <c r="D19" s="41" t="s">
        <v>126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120</v>
      </c>
      <c r="C20" s="42"/>
      <c r="D20" s="41" t="s">
        <v>127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120</v>
      </c>
      <c r="C21" s="42"/>
      <c r="D21" s="41" t="s">
        <v>128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120</v>
      </c>
      <c r="C22" s="42"/>
      <c r="D22" s="41" t="s">
        <v>129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120</v>
      </c>
      <c r="C23" s="42"/>
      <c r="D23" s="41" t="s">
        <v>130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120</v>
      </c>
      <c r="C24" s="42"/>
      <c r="D24" s="41" t="s">
        <v>131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120</v>
      </c>
      <c r="C25" s="42"/>
      <c r="D25" s="41" t="s">
        <v>132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120</v>
      </c>
      <c r="C26" s="42"/>
      <c r="D26" s="41" t="s">
        <v>133</v>
      </c>
      <c r="E26" s="42">
        <v>136.65</v>
      </c>
      <c r="F26" s="42">
        <v>136.65</v>
      </c>
      <c r="G26" s="42"/>
      <c r="H26" s="42"/>
      <c r="I26" s="34"/>
    </row>
    <row r="27" ht="15" customHeight="1" spans="1:9">
      <c r="A27" s="25"/>
      <c r="B27" s="41" t="s">
        <v>120</v>
      </c>
      <c r="C27" s="42"/>
      <c r="D27" s="41" t="s">
        <v>134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120</v>
      </c>
      <c r="C28" s="42"/>
      <c r="D28" s="41" t="s">
        <v>135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120</v>
      </c>
      <c r="C29" s="42"/>
      <c r="D29" s="41" t="s">
        <v>136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120</v>
      </c>
      <c r="C30" s="42"/>
      <c r="D30" s="41" t="s">
        <v>137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120</v>
      </c>
      <c r="C31" s="42"/>
      <c r="D31" s="41" t="s">
        <v>138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120</v>
      </c>
      <c r="C32" s="42"/>
      <c r="D32" s="41" t="s">
        <v>139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120</v>
      </c>
      <c r="C33" s="42"/>
      <c r="D33" s="41" t="s">
        <v>140</v>
      </c>
      <c r="E33" s="42"/>
      <c r="F33" s="42"/>
      <c r="G33" s="42"/>
      <c r="H33" s="42"/>
      <c r="I33" s="34"/>
    </row>
    <row r="34" ht="9.75" customHeight="1" spans="1:9">
      <c r="A34" s="82"/>
      <c r="B34" s="82"/>
      <c r="C34" s="82"/>
      <c r="D34" s="18"/>
      <c r="E34" s="82"/>
      <c r="F34" s="82"/>
      <c r="G34" s="82"/>
      <c r="H34" s="82"/>
      <c r="I34" s="85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topLeftCell="D1"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3333333333333" style="55" customWidth="1"/>
    <col min="2" max="3" width="6.15833333333333" style="55" customWidth="1"/>
    <col min="4" max="4" width="19.1333333333333" style="55" customWidth="1"/>
    <col min="5" max="5" width="10.375" style="55" customWidth="1"/>
    <col min="6" max="6" width="9.875" style="55" customWidth="1"/>
    <col min="7" max="7" width="10" style="55" customWidth="1"/>
    <col min="8" max="8" width="11.625" style="55" customWidth="1"/>
    <col min="9" max="38" width="5.75" style="55" customWidth="1"/>
    <col min="39" max="39" width="1.53333333333333" style="55" customWidth="1"/>
    <col min="40" max="41" width="9.76666666666667" style="55" customWidth="1"/>
    <col min="42" max="16384" width="10" style="55"/>
  </cols>
  <sheetData>
    <row r="1" ht="25" customHeight="1" spans="1:39">
      <c r="A1" s="56"/>
      <c r="B1" s="2" t="s">
        <v>141</v>
      </c>
      <c r="C1" s="2"/>
      <c r="D1" s="56"/>
      <c r="E1" s="56"/>
      <c r="F1" s="56"/>
      <c r="G1" s="19"/>
      <c r="H1" s="57"/>
      <c r="I1" s="57"/>
      <c r="J1" s="19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69" t="s">
        <v>142</v>
      </c>
      <c r="AM1" s="70"/>
    </row>
    <row r="2" ht="22.8" customHeight="1" spans="1:39">
      <c r="A2" s="19"/>
      <c r="B2" s="58" t="s">
        <v>143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71"/>
      <c r="AM2" s="70"/>
    </row>
    <row r="3" ht="19.55" customHeight="1" spans="1:39">
      <c r="A3" s="60"/>
      <c r="B3" s="61" t="s">
        <v>144</v>
      </c>
      <c r="C3" s="62" t="s">
        <v>145</v>
      </c>
      <c r="D3" s="63"/>
      <c r="F3" s="60"/>
      <c r="G3" s="15"/>
      <c r="H3" s="64"/>
      <c r="I3" s="64"/>
      <c r="J3" s="60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72" t="s">
        <v>7</v>
      </c>
      <c r="AK3" s="73"/>
      <c r="AL3" s="74"/>
      <c r="AM3" s="70"/>
    </row>
    <row r="4" ht="24.4" customHeight="1" spans="1:39">
      <c r="A4" s="27"/>
      <c r="B4" s="40"/>
      <c r="C4" s="40"/>
      <c r="D4" s="40"/>
      <c r="E4" s="40" t="s">
        <v>146</v>
      </c>
      <c r="F4" s="40" t="s">
        <v>147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148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149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0"/>
    </row>
    <row r="5" ht="30" customHeight="1" spans="1:39">
      <c r="A5" s="27"/>
      <c r="B5" s="40" t="s">
        <v>80</v>
      </c>
      <c r="C5" s="40"/>
      <c r="D5" s="40" t="s">
        <v>81</v>
      </c>
      <c r="E5" s="40"/>
      <c r="F5" s="40" t="s">
        <v>62</v>
      </c>
      <c r="G5" s="40" t="s">
        <v>150</v>
      </c>
      <c r="H5" s="40"/>
      <c r="I5" s="40"/>
      <c r="J5" s="40" t="s">
        <v>151</v>
      </c>
      <c r="K5" s="40"/>
      <c r="L5" s="40"/>
      <c r="M5" s="40" t="s">
        <v>152</v>
      </c>
      <c r="N5" s="40"/>
      <c r="O5" s="40"/>
      <c r="P5" s="40" t="s">
        <v>62</v>
      </c>
      <c r="Q5" s="40" t="s">
        <v>150</v>
      </c>
      <c r="R5" s="40"/>
      <c r="S5" s="40"/>
      <c r="T5" s="40" t="s">
        <v>151</v>
      </c>
      <c r="U5" s="40"/>
      <c r="V5" s="40"/>
      <c r="W5" s="40" t="s">
        <v>152</v>
      </c>
      <c r="X5" s="40"/>
      <c r="Y5" s="40"/>
      <c r="Z5" s="40" t="s">
        <v>62</v>
      </c>
      <c r="AA5" s="40" t="s">
        <v>150</v>
      </c>
      <c r="AB5" s="40"/>
      <c r="AC5" s="40"/>
      <c r="AD5" s="40" t="s">
        <v>151</v>
      </c>
      <c r="AE5" s="40"/>
      <c r="AF5" s="40"/>
      <c r="AG5" s="40" t="s">
        <v>152</v>
      </c>
      <c r="AH5" s="40"/>
      <c r="AI5" s="40"/>
      <c r="AJ5" s="40" t="s">
        <v>153</v>
      </c>
      <c r="AK5" s="40"/>
      <c r="AL5" s="40"/>
      <c r="AM5" s="70"/>
    </row>
    <row r="6" ht="30" customHeight="1" spans="1:39">
      <c r="A6" s="18"/>
      <c r="B6" s="40" t="s">
        <v>82</v>
      </c>
      <c r="C6" s="40" t="s">
        <v>83</v>
      </c>
      <c r="D6" s="40"/>
      <c r="E6" s="40"/>
      <c r="F6" s="40"/>
      <c r="G6" s="40" t="s">
        <v>154</v>
      </c>
      <c r="H6" s="40" t="s">
        <v>76</v>
      </c>
      <c r="I6" s="40" t="s">
        <v>77</v>
      </c>
      <c r="J6" s="40" t="s">
        <v>154</v>
      </c>
      <c r="K6" s="40" t="s">
        <v>76</v>
      </c>
      <c r="L6" s="40" t="s">
        <v>77</v>
      </c>
      <c r="M6" s="40" t="s">
        <v>154</v>
      </c>
      <c r="N6" s="40" t="s">
        <v>76</v>
      </c>
      <c r="O6" s="40" t="s">
        <v>77</v>
      </c>
      <c r="P6" s="40"/>
      <c r="Q6" s="40" t="s">
        <v>154</v>
      </c>
      <c r="R6" s="40" t="s">
        <v>76</v>
      </c>
      <c r="S6" s="40" t="s">
        <v>77</v>
      </c>
      <c r="T6" s="40" t="s">
        <v>154</v>
      </c>
      <c r="U6" s="40" t="s">
        <v>76</v>
      </c>
      <c r="V6" s="40" t="s">
        <v>77</v>
      </c>
      <c r="W6" s="40" t="s">
        <v>154</v>
      </c>
      <c r="X6" s="40" t="s">
        <v>76</v>
      </c>
      <c r="Y6" s="40" t="s">
        <v>77</v>
      </c>
      <c r="Z6" s="40"/>
      <c r="AA6" s="40" t="s">
        <v>154</v>
      </c>
      <c r="AB6" s="40" t="s">
        <v>76</v>
      </c>
      <c r="AC6" s="40" t="s">
        <v>77</v>
      </c>
      <c r="AD6" s="40" t="s">
        <v>154</v>
      </c>
      <c r="AE6" s="40" t="s">
        <v>76</v>
      </c>
      <c r="AF6" s="40" t="s">
        <v>77</v>
      </c>
      <c r="AG6" s="40" t="s">
        <v>154</v>
      </c>
      <c r="AH6" s="40" t="s">
        <v>76</v>
      </c>
      <c r="AI6" s="40" t="s">
        <v>77</v>
      </c>
      <c r="AJ6" s="40" t="s">
        <v>154</v>
      </c>
      <c r="AK6" s="40" t="s">
        <v>76</v>
      </c>
      <c r="AL6" s="40" t="s">
        <v>77</v>
      </c>
      <c r="AM6" s="70"/>
    </row>
    <row r="7" ht="27" customHeight="1" spans="1:39">
      <c r="A7" s="27"/>
      <c r="B7" s="40"/>
      <c r="C7" s="40"/>
      <c r="D7" s="40" t="s">
        <v>85</v>
      </c>
      <c r="E7" s="65">
        <f>SUM(E8:E18)</f>
        <v>1649.81</v>
      </c>
      <c r="F7" s="65">
        <f>SUM(F8:F18)</f>
        <v>1649.81</v>
      </c>
      <c r="G7" s="65">
        <f>SUM(G8:G18)</f>
        <v>1649.81</v>
      </c>
      <c r="H7" s="65">
        <f>SUM(H8:H18)</f>
        <v>1649.81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70"/>
    </row>
    <row r="8" ht="30" customHeight="1" spans="1:39">
      <c r="A8" s="18"/>
      <c r="B8" s="40" t="s">
        <v>155</v>
      </c>
      <c r="C8" s="40" t="s">
        <v>156</v>
      </c>
      <c r="D8" s="40" t="s">
        <v>157</v>
      </c>
      <c r="E8" s="66">
        <v>708.58</v>
      </c>
      <c r="F8" s="66">
        <v>708.58</v>
      </c>
      <c r="G8" s="66">
        <v>708.58</v>
      </c>
      <c r="H8" s="66">
        <v>708.58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0"/>
    </row>
    <row r="9" ht="30" customHeight="1" spans="1:39">
      <c r="A9" s="18"/>
      <c r="B9" s="40" t="s">
        <v>155</v>
      </c>
      <c r="C9" s="40" t="s">
        <v>87</v>
      </c>
      <c r="D9" s="40" t="s">
        <v>158</v>
      </c>
      <c r="E9" s="66">
        <v>14.64</v>
      </c>
      <c r="F9" s="66">
        <v>14.64</v>
      </c>
      <c r="G9" s="66">
        <v>14.64</v>
      </c>
      <c r="H9" s="66">
        <v>14.64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0"/>
    </row>
    <row r="10" ht="30" customHeight="1" spans="1:39">
      <c r="A10" s="18"/>
      <c r="B10" s="40" t="s">
        <v>155</v>
      </c>
      <c r="C10" s="40" t="s">
        <v>159</v>
      </c>
      <c r="D10" s="40" t="s">
        <v>160</v>
      </c>
      <c r="E10" s="66">
        <v>415.56</v>
      </c>
      <c r="F10" s="66">
        <v>415.56</v>
      </c>
      <c r="G10" s="66">
        <v>415.56</v>
      </c>
      <c r="H10" s="66">
        <v>415.56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0"/>
    </row>
    <row r="11" ht="30" customHeight="1" spans="1:39">
      <c r="A11" s="18"/>
      <c r="B11" s="40" t="s">
        <v>155</v>
      </c>
      <c r="C11" s="40" t="s">
        <v>161</v>
      </c>
      <c r="D11" s="40" t="s">
        <v>162</v>
      </c>
      <c r="E11" s="66">
        <v>182.2</v>
      </c>
      <c r="F11" s="66">
        <v>182.2</v>
      </c>
      <c r="G11" s="66">
        <v>182.2</v>
      </c>
      <c r="H11" s="66">
        <v>182.2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0"/>
    </row>
    <row r="12" ht="30" customHeight="1" spans="1:39">
      <c r="A12" s="18"/>
      <c r="B12" s="40">
        <v>301</v>
      </c>
      <c r="C12" s="40">
        <v>10</v>
      </c>
      <c r="D12" s="40" t="s">
        <v>163</v>
      </c>
      <c r="E12" s="66">
        <v>88.58</v>
      </c>
      <c r="F12" s="66">
        <v>88.58</v>
      </c>
      <c r="G12" s="66">
        <v>88.58</v>
      </c>
      <c r="H12" s="66">
        <v>88.58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0"/>
    </row>
    <row r="13" ht="30" customHeight="1" spans="1:39">
      <c r="A13" s="18"/>
      <c r="B13" s="40" t="s">
        <v>155</v>
      </c>
      <c r="C13" s="40">
        <v>12</v>
      </c>
      <c r="D13" s="40" t="s">
        <v>164</v>
      </c>
      <c r="E13" s="66">
        <v>11.39</v>
      </c>
      <c r="F13" s="66">
        <v>11.39</v>
      </c>
      <c r="G13" s="66">
        <v>11.39</v>
      </c>
      <c r="H13" s="66">
        <v>11.39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0"/>
    </row>
    <row r="14" ht="30" customHeight="1" spans="1:39">
      <c r="A14" s="18"/>
      <c r="B14" s="40" t="s">
        <v>155</v>
      </c>
      <c r="C14" s="40">
        <v>13</v>
      </c>
      <c r="D14" s="40" t="s">
        <v>165</v>
      </c>
      <c r="E14" s="66">
        <v>136.65</v>
      </c>
      <c r="F14" s="66">
        <v>136.65</v>
      </c>
      <c r="G14" s="66">
        <v>136.65</v>
      </c>
      <c r="H14" s="66">
        <v>136.65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0"/>
    </row>
    <row r="15" ht="30" customHeight="1" spans="1:39">
      <c r="A15" s="18"/>
      <c r="B15" s="40">
        <v>301</v>
      </c>
      <c r="C15" s="40">
        <v>99</v>
      </c>
      <c r="D15" s="40" t="s">
        <v>166</v>
      </c>
      <c r="E15" s="66">
        <v>51.13</v>
      </c>
      <c r="F15" s="66">
        <v>51.13</v>
      </c>
      <c r="G15" s="66">
        <v>51.13</v>
      </c>
      <c r="H15" s="66">
        <v>51.13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0"/>
    </row>
    <row r="16" ht="30" customHeight="1" spans="1:39">
      <c r="A16" s="18"/>
      <c r="B16" s="40" t="s">
        <v>167</v>
      </c>
      <c r="C16" s="40"/>
      <c r="D16" s="40" t="s">
        <v>168</v>
      </c>
      <c r="E16" s="67">
        <v>6.16</v>
      </c>
      <c r="F16" s="67">
        <v>6.16</v>
      </c>
      <c r="G16" s="67">
        <v>6.16</v>
      </c>
      <c r="H16" s="67">
        <v>6.16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0"/>
    </row>
    <row r="17" ht="30" customHeight="1" spans="1:39">
      <c r="A17" s="18"/>
      <c r="B17" s="40" t="s">
        <v>167</v>
      </c>
      <c r="C17" s="40">
        <v>28</v>
      </c>
      <c r="D17" s="40" t="s">
        <v>169</v>
      </c>
      <c r="E17" s="66">
        <v>13.66</v>
      </c>
      <c r="F17" s="66">
        <v>13.66</v>
      </c>
      <c r="G17" s="66">
        <v>13.66</v>
      </c>
      <c r="H17" s="66">
        <v>13.66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0"/>
    </row>
    <row r="18" ht="30" customHeight="1" spans="1:39">
      <c r="A18" s="18"/>
      <c r="B18" s="40" t="s">
        <v>167</v>
      </c>
      <c r="C18" s="40" t="s">
        <v>170</v>
      </c>
      <c r="D18" s="40" t="s">
        <v>171</v>
      </c>
      <c r="E18" s="66">
        <v>21.26</v>
      </c>
      <c r="F18" s="66">
        <v>21.26</v>
      </c>
      <c r="G18" s="66">
        <v>21.26</v>
      </c>
      <c r="H18" s="66">
        <v>21.26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0"/>
    </row>
    <row r="19" ht="30" customHeight="1" spans="1:39">
      <c r="A19" s="18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0"/>
    </row>
    <row r="20" ht="30" customHeight="1" spans="1:39">
      <c r="A20" s="1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0"/>
    </row>
    <row r="21" ht="30" customHeight="1" spans="1:39">
      <c r="A21" s="18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0"/>
    </row>
    <row r="22" ht="30" customHeight="1" spans="1:39">
      <c r="A22" s="18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0"/>
    </row>
    <row r="23" ht="30" customHeight="1" spans="1:39">
      <c r="A23" s="18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0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3">
    <mergeCell ref="B2:AL2"/>
    <mergeCell ref="C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workbookViewId="0">
      <pane ySplit="6" topLeftCell="A8" activePane="bottomLeft" state="frozen"/>
      <selection/>
      <selection pane="bottomLeft" activeCell="J14" sqref="J14"/>
    </sheetView>
  </sheetViews>
  <sheetFormatPr defaultColWidth="10" defaultRowHeight="13.5"/>
  <cols>
    <col min="1" max="1" width="1.53333333333333" style="16" customWidth="1"/>
    <col min="2" max="4" width="6.63333333333333" style="16" customWidth="1"/>
    <col min="5" max="5" width="45.1333333333333" style="16" customWidth="1"/>
    <col min="6" max="8" width="20.6333333333333" style="16" customWidth="1"/>
    <col min="9" max="9" width="1.53333333333333" style="16" customWidth="1"/>
    <col min="10" max="11" width="9.76666666666667" style="16" customWidth="1"/>
    <col min="12" max="16384" width="10" style="16"/>
  </cols>
  <sheetData>
    <row r="1" ht="25" customHeight="1" spans="1:9">
      <c r="A1" s="17"/>
      <c r="B1" s="2" t="s">
        <v>172</v>
      </c>
      <c r="C1" s="20"/>
      <c r="D1" s="20"/>
      <c r="E1" s="20"/>
      <c r="F1" s="20" t="s">
        <v>173</v>
      </c>
      <c r="G1" s="20"/>
      <c r="H1" s="20"/>
      <c r="I1" s="25"/>
    </row>
    <row r="2" ht="22.8" customHeight="1" spans="1:8">
      <c r="A2" s="17"/>
      <c r="B2" s="21" t="s">
        <v>174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3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62</v>
      </c>
      <c r="G4" s="40" t="s">
        <v>175</v>
      </c>
      <c r="H4" s="40" t="s">
        <v>149</v>
      </c>
      <c r="I4" s="34"/>
    </row>
    <row r="5" ht="24.4" customHeight="1" spans="1:9">
      <c r="A5" s="28"/>
      <c r="B5" s="26" t="s">
        <v>80</v>
      </c>
      <c r="C5" s="26"/>
      <c r="D5" s="26"/>
      <c r="E5" s="26" t="s">
        <v>81</v>
      </c>
      <c r="F5" s="26"/>
      <c r="G5" s="40"/>
      <c r="H5" s="40"/>
      <c r="I5" s="34"/>
    </row>
    <row r="6" ht="24.4" customHeight="1" spans="1:9">
      <c r="A6" s="27"/>
      <c r="B6" s="26" t="s">
        <v>82</v>
      </c>
      <c r="C6" s="26" t="s">
        <v>83</v>
      </c>
      <c r="D6" s="26" t="s">
        <v>84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85</v>
      </c>
      <c r="F7" s="29">
        <v>1649.8</v>
      </c>
      <c r="G7" s="29">
        <v>1649.8</v>
      </c>
      <c r="H7" s="29"/>
      <c r="I7" s="35"/>
    </row>
    <row r="8" ht="27" customHeight="1" spans="1:9">
      <c r="A8" s="28"/>
      <c r="B8" s="26" t="s">
        <v>86</v>
      </c>
      <c r="C8" s="26"/>
      <c r="D8" s="26"/>
      <c r="E8" s="26" t="s">
        <v>176</v>
      </c>
      <c r="F8" s="29">
        <v>1230.98</v>
      </c>
      <c r="G8" s="29">
        <v>1230.98</v>
      </c>
      <c r="H8" s="29"/>
      <c r="I8" s="35"/>
    </row>
    <row r="9" ht="27" customHeight="1" spans="1:9">
      <c r="A9" s="28"/>
      <c r="B9" s="26" t="s">
        <v>86</v>
      </c>
      <c r="C9" s="26" t="s">
        <v>87</v>
      </c>
      <c r="D9" s="26"/>
      <c r="E9" s="26" t="s">
        <v>177</v>
      </c>
      <c r="F9" s="29">
        <v>1230.98</v>
      </c>
      <c r="G9" s="29">
        <v>1230.98</v>
      </c>
      <c r="H9" s="29"/>
      <c r="I9" s="35"/>
    </row>
    <row r="10" ht="27" customHeight="1" spans="1:9">
      <c r="A10" s="28"/>
      <c r="B10" s="26" t="s">
        <v>86</v>
      </c>
      <c r="C10" s="26" t="s">
        <v>87</v>
      </c>
      <c r="D10" s="26" t="s">
        <v>87</v>
      </c>
      <c r="E10" s="26" t="s">
        <v>178</v>
      </c>
      <c r="F10" s="29">
        <v>1230.98</v>
      </c>
      <c r="G10" s="29">
        <v>1230.98</v>
      </c>
      <c r="H10" s="29"/>
      <c r="I10" s="35"/>
    </row>
    <row r="11" ht="27" customHeight="1" spans="1:9">
      <c r="A11" s="28"/>
      <c r="B11" s="26" t="s">
        <v>89</v>
      </c>
      <c r="C11" s="26"/>
      <c r="D11" s="26"/>
      <c r="E11" s="26" t="s">
        <v>179</v>
      </c>
      <c r="F11" s="29">
        <v>193.59</v>
      </c>
      <c r="G11" s="29">
        <v>193.59</v>
      </c>
      <c r="H11" s="29"/>
      <c r="I11" s="35"/>
    </row>
    <row r="12" ht="27" customHeight="1" spans="1:9">
      <c r="A12" s="28"/>
      <c r="B12" s="26" t="s">
        <v>89</v>
      </c>
      <c r="C12" s="26" t="s">
        <v>90</v>
      </c>
      <c r="D12" s="26"/>
      <c r="E12" s="26" t="s">
        <v>180</v>
      </c>
      <c r="F12" s="29">
        <v>193.59</v>
      </c>
      <c r="G12" s="29">
        <v>193.59</v>
      </c>
      <c r="H12" s="29"/>
      <c r="I12" s="35"/>
    </row>
    <row r="13" ht="27" customHeight="1" spans="1:9">
      <c r="A13" s="28"/>
      <c r="B13" s="26" t="s">
        <v>89</v>
      </c>
      <c r="C13" s="26" t="s">
        <v>90</v>
      </c>
      <c r="D13" s="26" t="s">
        <v>90</v>
      </c>
      <c r="E13" s="26" t="s">
        <v>181</v>
      </c>
      <c r="F13" s="29">
        <v>182.2</v>
      </c>
      <c r="G13" s="29">
        <v>182.2</v>
      </c>
      <c r="H13" s="29"/>
      <c r="I13" s="35"/>
    </row>
    <row r="14" ht="27" customHeight="1" spans="1:9">
      <c r="A14" s="28"/>
      <c r="B14" s="26">
        <v>208</v>
      </c>
      <c r="C14" s="26">
        <v>99</v>
      </c>
      <c r="D14" s="26">
        <v>99</v>
      </c>
      <c r="E14" s="26" t="s">
        <v>164</v>
      </c>
      <c r="F14" s="29">
        <v>11.39</v>
      </c>
      <c r="G14" s="29">
        <v>11.39</v>
      </c>
      <c r="H14" s="29"/>
      <c r="I14" s="35"/>
    </row>
    <row r="15" ht="27" customHeight="1" spans="1:9">
      <c r="A15" s="28"/>
      <c r="B15" s="26" t="s">
        <v>94</v>
      </c>
      <c r="C15" s="26"/>
      <c r="D15" s="26"/>
      <c r="E15" s="26" t="s">
        <v>182</v>
      </c>
      <c r="F15" s="29">
        <v>88.58</v>
      </c>
      <c r="G15" s="29">
        <v>88.58</v>
      </c>
      <c r="H15" s="29"/>
      <c r="I15" s="35"/>
    </row>
    <row r="16" ht="27" customHeight="1" spans="1:9">
      <c r="A16" s="28"/>
      <c r="B16" s="26" t="s">
        <v>94</v>
      </c>
      <c r="C16" s="26" t="s">
        <v>95</v>
      </c>
      <c r="D16" s="26"/>
      <c r="E16" s="26" t="s">
        <v>183</v>
      </c>
      <c r="F16" s="29">
        <v>88.58</v>
      </c>
      <c r="G16" s="29">
        <v>88.58</v>
      </c>
      <c r="H16" s="29"/>
      <c r="I16" s="35"/>
    </row>
    <row r="17" ht="27" customHeight="1" spans="1:9">
      <c r="A17" s="28"/>
      <c r="B17" s="26" t="s">
        <v>94</v>
      </c>
      <c r="C17" s="26" t="s">
        <v>95</v>
      </c>
      <c r="D17" s="26" t="s">
        <v>87</v>
      </c>
      <c r="E17" s="26" t="s">
        <v>184</v>
      </c>
      <c r="F17" s="29">
        <v>85.41</v>
      </c>
      <c r="G17" s="29">
        <v>85.41</v>
      </c>
      <c r="H17" s="29"/>
      <c r="I17" s="35"/>
    </row>
    <row r="18" ht="27" customHeight="1" spans="1:9">
      <c r="A18" s="28"/>
      <c r="B18" s="26">
        <v>210</v>
      </c>
      <c r="C18" s="26">
        <v>11</v>
      </c>
      <c r="D18" s="26">
        <v>99</v>
      </c>
      <c r="E18" s="26" t="s">
        <v>97</v>
      </c>
      <c r="F18" s="29">
        <v>3.17</v>
      </c>
      <c r="G18" s="29">
        <v>3.17</v>
      </c>
      <c r="H18" s="29"/>
      <c r="I18" s="35"/>
    </row>
    <row r="19" ht="27" customHeight="1" spans="1:9">
      <c r="A19" s="28"/>
      <c r="B19" s="26" t="s">
        <v>98</v>
      </c>
      <c r="C19" s="26"/>
      <c r="D19" s="26"/>
      <c r="E19" s="26" t="s">
        <v>185</v>
      </c>
      <c r="F19" s="29">
        <v>136.65</v>
      </c>
      <c r="G19" s="29">
        <v>136.65</v>
      </c>
      <c r="H19" s="29"/>
      <c r="I19" s="35"/>
    </row>
    <row r="20" ht="27" customHeight="1" spans="1:9">
      <c r="A20" s="28"/>
      <c r="B20" s="26" t="s">
        <v>98</v>
      </c>
      <c r="C20" s="26" t="s">
        <v>87</v>
      </c>
      <c r="D20" s="26"/>
      <c r="E20" s="26" t="s">
        <v>186</v>
      </c>
      <c r="F20" s="29">
        <v>136.65</v>
      </c>
      <c r="G20" s="29">
        <v>136.65</v>
      </c>
      <c r="H20" s="29"/>
      <c r="I20" s="35"/>
    </row>
    <row r="21" ht="27" customHeight="1" spans="1:9">
      <c r="A21" s="28"/>
      <c r="B21" s="26" t="s">
        <v>98</v>
      </c>
      <c r="C21" s="26" t="s">
        <v>87</v>
      </c>
      <c r="D21" s="26" t="s">
        <v>99</v>
      </c>
      <c r="E21" s="26" t="s">
        <v>187</v>
      </c>
      <c r="F21" s="29">
        <v>136.65</v>
      </c>
      <c r="G21" s="29">
        <v>136.65</v>
      </c>
      <c r="H21" s="29"/>
      <c r="I21" s="35"/>
    </row>
    <row r="22" ht="27" customHeight="1" spans="1:9">
      <c r="A22" s="28"/>
      <c r="B22" s="26"/>
      <c r="C22" s="26"/>
      <c r="D22" s="26"/>
      <c r="E22" s="26"/>
      <c r="F22" s="29"/>
      <c r="G22" s="29"/>
      <c r="H22" s="29"/>
      <c r="I22" s="35"/>
    </row>
    <row r="23" ht="27" customHeight="1" spans="1:9">
      <c r="A23" s="28"/>
      <c r="B23" s="26" t="s">
        <v>94</v>
      </c>
      <c r="C23" s="26" t="s">
        <v>95</v>
      </c>
      <c r="D23" s="26"/>
      <c r="E23" s="26" t="s">
        <v>183</v>
      </c>
      <c r="F23" s="29">
        <v>88.58</v>
      </c>
      <c r="G23" s="29"/>
      <c r="H23" s="29"/>
      <c r="I23" s="35"/>
    </row>
    <row r="24" ht="27" customHeight="1" spans="1:9">
      <c r="A24" s="28"/>
      <c r="B24" s="26" t="s">
        <v>94</v>
      </c>
      <c r="C24" s="26" t="s">
        <v>95</v>
      </c>
      <c r="D24" s="26" t="s">
        <v>87</v>
      </c>
      <c r="E24" s="26" t="s">
        <v>184</v>
      </c>
      <c r="F24" s="29">
        <v>85.41</v>
      </c>
      <c r="G24" s="29"/>
      <c r="H24" s="29"/>
      <c r="I24" s="35"/>
    </row>
    <row r="25" ht="27" customHeight="1" spans="1:9">
      <c r="A25" s="28"/>
      <c r="B25" s="26">
        <v>210</v>
      </c>
      <c r="C25" s="26">
        <v>11</v>
      </c>
      <c r="D25" s="26">
        <v>99</v>
      </c>
      <c r="E25" s="26" t="s">
        <v>97</v>
      </c>
      <c r="F25" s="29">
        <v>3.17</v>
      </c>
      <c r="G25" s="29"/>
      <c r="H25" s="29"/>
      <c r="I25" s="35"/>
    </row>
    <row r="26" ht="27" customHeight="1" spans="1:9">
      <c r="A26" s="28"/>
      <c r="B26" s="26" t="s">
        <v>98</v>
      </c>
      <c r="C26" s="26"/>
      <c r="D26" s="26"/>
      <c r="E26" s="26" t="s">
        <v>185</v>
      </c>
      <c r="F26" s="29">
        <v>136.65</v>
      </c>
      <c r="G26" s="29"/>
      <c r="H26" s="29"/>
      <c r="I26" s="35"/>
    </row>
    <row r="27" ht="27" customHeight="1" spans="1:9">
      <c r="A27" s="28"/>
      <c r="B27" s="26" t="s">
        <v>98</v>
      </c>
      <c r="C27" s="26" t="s">
        <v>87</v>
      </c>
      <c r="D27" s="26"/>
      <c r="E27" s="26" t="s">
        <v>186</v>
      </c>
      <c r="F27" s="29">
        <v>136.65</v>
      </c>
      <c r="G27" s="29"/>
      <c r="H27" s="29"/>
      <c r="I27" s="35"/>
    </row>
    <row r="28" ht="27" customHeight="1" spans="1:9">
      <c r="A28" s="28"/>
      <c r="B28" s="26" t="s">
        <v>98</v>
      </c>
      <c r="C28" s="26" t="s">
        <v>87</v>
      </c>
      <c r="D28" s="26" t="s">
        <v>99</v>
      </c>
      <c r="E28" s="26" t="s">
        <v>187</v>
      </c>
      <c r="F28" s="29">
        <v>136.65</v>
      </c>
      <c r="G28" s="29"/>
      <c r="H28" s="29"/>
      <c r="I28" s="35"/>
    </row>
    <row r="29" ht="27" customHeight="1" spans="1:9">
      <c r="A29" s="28"/>
      <c r="B29" s="26"/>
      <c r="C29" s="26"/>
      <c r="D29" s="26"/>
      <c r="E29" s="26"/>
      <c r="F29" s="29"/>
      <c r="G29" s="29"/>
      <c r="H29" s="29"/>
      <c r="I29" s="35"/>
    </row>
    <row r="30" ht="27" customHeight="1" spans="1:9">
      <c r="A30" s="28"/>
      <c r="B30" s="26"/>
      <c r="C30" s="26"/>
      <c r="D30" s="26"/>
      <c r="E30" s="26"/>
      <c r="F30" s="29"/>
      <c r="G30" s="29"/>
      <c r="H30" s="29"/>
      <c r="I30" s="35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workbookViewId="0">
      <pane ySplit="6" topLeftCell="A38" activePane="bottomLeft" state="frozen"/>
      <selection/>
      <selection pane="bottomLeft" activeCell="G9" sqref="G9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44"/>
      <c r="B1" s="2" t="s">
        <v>188</v>
      </c>
      <c r="C1" s="2"/>
      <c r="D1" s="45"/>
      <c r="E1" s="46"/>
      <c r="F1" s="46"/>
      <c r="G1" s="47" t="s">
        <v>189</v>
      </c>
      <c r="H1" s="48"/>
    </row>
    <row r="2" ht="22.8" customHeight="1" spans="1:8">
      <c r="A2" s="46"/>
      <c r="B2" s="49" t="s">
        <v>190</v>
      </c>
      <c r="C2" s="49"/>
      <c r="D2" s="49"/>
      <c r="E2" s="49"/>
      <c r="F2" s="49"/>
      <c r="G2" s="49"/>
      <c r="H2" s="48"/>
    </row>
    <row r="3" ht="19.55" customHeight="1" spans="1:8">
      <c r="A3" s="50"/>
      <c r="B3" s="51" t="s">
        <v>6</v>
      </c>
      <c r="C3" s="51"/>
      <c r="D3" s="51"/>
      <c r="F3" s="50"/>
      <c r="G3" s="52" t="s">
        <v>7</v>
      </c>
      <c r="H3" s="48"/>
    </row>
    <row r="4" ht="24.4" customHeight="1" spans="1:8">
      <c r="A4" s="53"/>
      <c r="B4" s="26" t="s">
        <v>10</v>
      </c>
      <c r="C4" s="26"/>
      <c r="D4" s="26"/>
      <c r="E4" s="26" t="s">
        <v>76</v>
      </c>
      <c r="F4" s="26"/>
      <c r="G4" s="26"/>
      <c r="H4" s="48"/>
    </row>
    <row r="5" ht="24.4" customHeight="1" spans="1:8">
      <c r="A5" s="53"/>
      <c r="B5" s="26" t="s">
        <v>80</v>
      </c>
      <c r="C5" s="26"/>
      <c r="D5" s="26" t="s">
        <v>81</v>
      </c>
      <c r="E5" s="26" t="s">
        <v>62</v>
      </c>
      <c r="F5" s="26" t="s">
        <v>191</v>
      </c>
      <c r="G5" s="26" t="s">
        <v>192</v>
      </c>
      <c r="H5" s="48"/>
    </row>
    <row r="6" ht="24.4" customHeight="1" spans="1:8">
      <c r="A6" s="53"/>
      <c r="B6" s="26" t="s">
        <v>82</v>
      </c>
      <c r="C6" s="26" t="s">
        <v>83</v>
      </c>
      <c r="D6" s="26"/>
      <c r="E6" s="26"/>
      <c r="F6" s="26"/>
      <c r="G6" s="26"/>
      <c r="H6" s="48"/>
    </row>
    <row r="7" ht="27" customHeight="1" spans="1:8">
      <c r="A7" s="53"/>
      <c r="B7" s="26"/>
      <c r="C7" s="26"/>
      <c r="D7" s="26" t="s">
        <v>85</v>
      </c>
      <c r="E7" s="54">
        <f>E8+E17</f>
        <v>1649.8</v>
      </c>
      <c r="F7" s="54">
        <f>F8</f>
        <v>1608.72</v>
      </c>
      <c r="G7" s="54">
        <f>G17</f>
        <v>41.08</v>
      </c>
      <c r="H7" s="48"/>
    </row>
    <row r="8" ht="24.4" customHeight="1" spans="1:8">
      <c r="A8" s="53"/>
      <c r="B8" s="26" t="s">
        <v>155</v>
      </c>
      <c r="C8" s="26"/>
      <c r="D8" s="26" t="s">
        <v>193</v>
      </c>
      <c r="E8" s="26">
        <f>SUM(E9:E16)</f>
        <v>1608.72</v>
      </c>
      <c r="F8" s="26">
        <f>SUM(F9:F16)</f>
        <v>1608.72</v>
      </c>
      <c r="G8" s="26"/>
      <c r="H8" s="48"/>
    </row>
    <row r="9" ht="24.4" customHeight="1" spans="1:8">
      <c r="A9" s="53"/>
      <c r="B9" s="26" t="s">
        <v>155</v>
      </c>
      <c r="C9" s="26" t="s">
        <v>99</v>
      </c>
      <c r="D9" s="26" t="s">
        <v>194</v>
      </c>
      <c r="E9" s="26">
        <v>708.58</v>
      </c>
      <c r="F9" s="26">
        <v>708.58</v>
      </c>
      <c r="G9" s="26"/>
      <c r="H9" s="48"/>
    </row>
    <row r="10" ht="24.4" customHeight="1" spans="1:8">
      <c r="A10" s="53"/>
      <c r="B10" s="26" t="s">
        <v>155</v>
      </c>
      <c r="C10" s="26" t="s">
        <v>87</v>
      </c>
      <c r="D10" s="26" t="s">
        <v>195</v>
      </c>
      <c r="E10" s="26">
        <v>14.64</v>
      </c>
      <c r="F10" s="26">
        <v>14.64</v>
      </c>
      <c r="G10" s="26"/>
      <c r="H10" s="48"/>
    </row>
    <row r="11" ht="24.4" customHeight="1" spans="1:8">
      <c r="A11" s="53"/>
      <c r="B11" s="26" t="s">
        <v>155</v>
      </c>
      <c r="C11" s="26" t="s">
        <v>196</v>
      </c>
      <c r="D11" s="26" t="s">
        <v>197</v>
      </c>
      <c r="E11" s="26">
        <v>415.55</v>
      </c>
      <c r="F11" s="26">
        <v>415.55</v>
      </c>
      <c r="G11" s="26"/>
      <c r="H11" s="48"/>
    </row>
    <row r="12" ht="24.4" customHeight="1" spans="1:8">
      <c r="A12" s="53"/>
      <c r="B12" s="26" t="s">
        <v>155</v>
      </c>
      <c r="C12" s="26" t="s">
        <v>198</v>
      </c>
      <c r="D12" s="26" t="s">
        <v>199</v>
      </c>
      <c r="E12" s="26">
        <v>182.2</v>
      </c>
      <c r="F12" s="26">
        <v>182.2</v>
      </c>
      <c r="G12" s="26"/>
      <c r="H12" s="48"/>
    </row>
    <row r="13" ht="24.4" customHeight="1" spans="1:8">
      <c r="A13" s="53"/>
      <c r="B13" s="26" t="s">
        <v>155</v>
      </c>
      <c r="C13" s="26" t="s">
        <v>200</v>
      </c>
      <c r="D13" s="26" t="s">
        <v>201</v>
      </c>
      <c r="E13" s="26">
        <v>88.58</v>
      </c>
      <c r="F13" s="26">
        <v>88.58</v>
      </c>
      <c r="G13" s="26"/>
      <c r="H13" s="48"/>
    </row>
    <row r="14" ht="24.4" customHeight="1" spans="1:8">
      <c r="A14" s="53"/>
      <c r="B14" s="26" t="s">
        <v>155</v>
      </c>
      <c r="C14" s="26" t="s">
        <v>202</v>
      </c>
      <c r="D14" s="26" t="s">
        <v>203</v>
      </c>
      <c r="E14" s="26">
        <v>11.39</v>
      </c>
      <c r="F14" s="26">
        <v>11.39</v>
      </c>
      <c r="G14" s="26"/>
      <c r="H14" s="48"/>
    </row>
    <row r="15" ht="24.4" customHeight="1" spans="1:8">
      <c r="A15" s="53"/>
      <c r="B15" s="26" t="s">
        <v>155</v>
      </c>
      <c r="C15" s="26" t="s">
        <v>204</v>
      </c>
      <c r="D15" s="26" t="s">
        <v>205</v>
      </c>
      <c r="E15" s="26">
        <v>136.65</v>
      </c>
      <c r="F15" s="26">
        <v>136.65</v>
      </c>
      <c r="G15" s="26"/>
      <c r="H15" s="48"/>
    </row>
    <row r="16" ht="24.4" customHeight="1" spans="1:8">
      <c r="A16" s="53"/>
      <c r="B16" s="26">
        <v>301</v>
      </c>
      <c r="C16" s="26">
        <v>99</v>
      </c>
      <c r="D16" s="26" t="s">
        <v>206</v>
      </c>
      <c r="E16" s="26">
        <v>51.13</v>
      </c>
      <c r="F16" s="26">
        <v>51.13</v>
      </c>
      <c r="G16" s="26"/>
      <c r="H16" s="48"/>
    </row>
    <row r="17" ht="24.4" customHeight="1" spans="1:8">
      <c r="A17" s="53"/>
      <c r="B17" s="26" t="s">
        <v>167</v>
      </c>
      <c r="C17" s="26"/>
      <c r="D17" s="26" t="s">
        <v>207</v>
      </c>
      <c r="E17" s="26">
        <f>G17</f>
        <v>41.08</v>
      </c>
      <c r="F17" s="26"/>
      <c r="G17" s="26">
        <f>SUM(G18:G36)</f>
        <v>41.08</v>
      </c>
      <c r="H17" s="48"/>
    </row>
    <row r="18" ht="24.4" customHeight="1" spans="1:8">
      <c r="A18" s="53"/>
      <c r="B18" s="26" t="s">
        <v>167</v>
      </c>
      <c r="C18" s="26" t="s">
        <v>99</v>
      </c>
      <c r="D18" s="26" t="s">
        <v>208</v>
      </c>
      <c r="E18" s="26">
        <f>G18</f>
        <v>1</v>
      </c>
      <c r="F18" s="26"/>
      <c r="G18" s="26">
        <v>1</v>
      </c>
      <c r="H18" s="48"/>
    </row>
    <row r="19" ht="24.4" customHeight="1" spans="1:8">
      <c r="A19" s="53"/>
      <c r="B19" s="26" t="s">
        <v>167</v>
      </c>
      <c r="C19" s="26" t="s">
        <v>87</v>
      </c>
      <c r="D19" s="26" t="s">
        <v>209</v>
      </c>
      <c r="E19" s="26">
        <f t="shared" ref="E19:E36" si="0">G19</f>
        <v>0</v>
      </c>
      <c r="F19" s="26"/>
      <c r="G19" s="26"/>
      <c r="H19" s="48"/>
    </row>
    <row r="20" ht="24.4" customHeight="1" spans="1:8">
      <c r="A20" s="53"/>
      <c r="B20" s="26" t="s">
        <v>167</v>
      </c>
      <c r="C20" s="26" t="s">
        <v>210</v>
      </c>
      <c r="D20" s="26" t="s">
        <v>211</v>
      </c>
      <c r="E20" s="26">
        <f t="shared" si="0"/>
        <v>0</v>
      </c>
      <c r="F20" s="26"/>
      <c r="G20" s="26"/>
      <c r="H20" s="48"/>
    </row>
    <row r="21" ht="24.4" customHeight="1" spans="1:8">
      <c r="A21" s="53"/>
      <c r="B21" s="26" t="s">
        <v>167</v>
      </c>
      <c r="C21" s="26" t="s">
        <v>212</v>
      </c>
      <c r="D21" s="26" t="s">
        <v>213</v>
      </c>
      <c r="E21" s="26">
        <f t="shared" si="0"/>
        <v>0</v>
      </c>
      <c r="F21" s="26"/>
      <c r="G21" s="26"/>
      <c r="H21" s="48"/>
    </row>
    <row r="22" ht="24.4" customHeight="1" spans="1:8">
      <c r="A22" s="53"/>
      <c r="B22" s="26" t="s">
        <v>167</v>
      </c>
      <c r="C22" s="26" t="s">
        <v>90</v>
      </c>
      <c r="D22" s="26" t="s">
        <v>214</v>
      </c>
      <c r="E22" s="26">
        <f t="shared" si="0"/>
        <v>0</v>
      </c>
      <c r="F22" s="26"/>
      <c r="G22" s="26"/>
      <c r="H22" s="48"/>
    </row>
    <row r="23" ht="24.4" customHeight="1" spans="1:8">
      <c r="A23" s="53"/>
      <c r="B23" s="26" t="s">
        <v>167</v>
      </c>
      <c r="C23" s="26" t="s">
        <v>215</v>
      </c>
      <c r="D23" s="26" t="s">
        <v>216</v>
      </c>
      <c r="E23" s="26">
        <f t="shared" si="0"/>
        <v>0</v>
      </c>
      <c r="F23" s="26"/>
      <c r="G23" s="26"/>
      <c r="H23" s="48"/>
    </row>
    <row r="24" ht="24.4" customHeight="1" spans="1:8">
      <c r="A24" s="53"/>
      <c r="B24" s="26" t="s">
        <v>167</v>
      </c>
      <c r="C24" s="26" t="s">
        <v>196</v>
      </c>
      <c r="D24" s="26" t="s">
        <v>217</v>
      </c>
      <c r="E24" s="26">
        <f t="shared" si="0"/>
        <v>0</v>
      </c>
      <c r="F24" s="26"/>
      <c r="G24" s="26"/>
      <c r="H24" s="48"/>
    </row>
    <row r="25" ht="24.4" customHeight="1" spans="1:8">
      <c r="A25" s="53"/>
      <c r="B25" s="26" t="s">
        <v>167</v>
      </c>
      <c r="C25" s="26" t="s">
        <v>218</v>
      </c>
      <c r="D25" s="26" t="s">
        <v>219</v>
      </c>
      <c r="E25" s="26">
        <f t="shared" si="0"/>
        <v>1</v>
      </c>
      <c r="F25" s="26"/>
      <c r="G25" s="26">
        <v>1</v>
      </c>
      <c r="H25" s="48"/>
    </row>
    <row r="26" ht="24.4" customHeight="1" spans="1:8">
      <c r="A26" s="53"/>
      <c r="B26" s="26" t="s">
        <v>167</v>
      </c>
      <c r="C26" s="26" t="s">
        <v>95</v>
      </c>
      <c r="D26" s="26" t="s">
        <v>220</v>
      </c>
      <c r="E26" s="26">
        <f t="shared" si="0"/>
        <v>0</v>
      </c>
      <c r="F26" s="26"/>
      <c r="G26" s="26"/>
      <c r="H26" s="48"/>
    </row>
    <row r="27" ht="24.4" customHeight="1" spans="1:8">
      <c r="A27" s="53"/>
      <c r="B27" s="26" t="s">
        <v>167</v>
      </c>
      <c r="C27" s="26" t="s">
        <v>204</v>
      </c>
      <c r="D27" s="26" t="s">
        <v>221</v>
      </c>
      <c r="E27" s="26">
        <f t="shared" si="0"/>
        <v>1</v>
      </c>
      <c r="F27" s="26"/>
      <c r="G27" s="26">
        <v>1</v>
      </c>
      <c r="H27" s="48"/>
    </row>
    <row r="28" ht="24.4" customHeight="1" spans="1:8">
      <c r="A28" s="53"/>
      <c r="B28" s="26" t="s">
        <v>167</v>
      </c>
      <c r="C28" s="26">
        <v>14</v>
      </c>
      <c r="D28" s="26" t="s">
        <v>222</v>
      </c>
      <c r="E28" s="26">
        <f t="shared" si="0"/>
        <v>0</v>
      </c>
      <c r="F28" s="26"/>
      <c r="G28" s="26"/>
      <c r="H28" s="48"/>
    </row>
    <row r="29" ht="24.4" customHeight="1" spans="1:8">
      <c r="A29" s="53"/>
      <c r="B29" s="26" t="s">
        <v>167</v>
      </c>
      <c r="C29" s="26" t="s">
        <v>223</v>
      </c>
      <c r="D29" s="26" t="s">
        <v>224</v>
      </c>
      <c r="E29" s="26">
        <f t="shared" si="0"/>
        <v>1</v>
      </c>
      <c r="F29" s="26"/>
      <c r="G29" s="26">
        <v>1</v>
      </c>
      <c r="H29" s="48"/>
    </row>
    <row r="30" ht="24.4" customHeight="1" spans="1:8">
      <c r="A30" s="53"/>
      <c r="B30" s="26" t="s">
        <v>167</v>
      </c>
      <c r="C30" s="26" t="s">
        <v>225</v>
      </c>
      <c r="D30" s="26" t="s">
        <v>226</v>
      </c>
      <c r="E30" s="26">
        <f t="shared" si="0"/>
        <v>0</v>
      </c>
      <c r="F30" s="26"/>
      <c r="G30" s="26"/>
      <c r="H30" s="48"/>
    </row>
    <row r="31" ht="24.4" customHeight="1" spans="1:8">
      <c r="A31" s="53"/>
      <c r="B31" s="26" t="s">
        <v>167</v>
      </c>
      <c r="C31" s="26">
        <v>18</v>
      </c>
      <c r="D31" s="26" t="s">
        <v>227</v>
      </c>
      <c r="E31" s="26">
        <f t="shared" si="0"/>
        <v>0</v>
      </c>
      <c r="F31" s="26"/>
      <c r="G31" s="26"/>
      <c r="H31" s="48"/>
    </row>
    <row r="32" ht="24.4" customHeight="1" spans="1:8">
      <c r="A32" s="53"/>
      <c r="B32" s="26" t="s">
        <v>167</v>
      </c>
      <c r="C32" s="26" t="s">
        <v>228</v>
      </c>
      <c r="D32" s="26" t="s">
        <v>229</v>
      </c>
      <c r="E32" s="26">
        <f t="shared" si="0"/>
        <v>0</v>
      </c>
      <c r="F32" s="26"/>
      <c r="G32" s="26"/>
      <c r="H32" s="48"/>
    </row>
    <row r="33" ht="24.4" customHeight="1" spans="1:8">
      <c r="A33" s="53"/>
      <c r="B33" s="26" t="s">
        <v>167</v>
      </c>
      <c r="C33" s="26" t="s">
        <v>230</v>
      </c>
      <c r="D33" s="26" t="s">
        <v>231</v>
      </c>
      <c r="E33" s="26">
        <f t="shared" si="0"/>
        <v>13.66</v>
      </c>
      <c r="F33" s="26"/>
      <c r="G33" s="26">
        <v>13.66</v>
      </c>
      <c r="H33" s="48"/>
    </row>
    <row r="34" ht="24.4" customHeight="1" spans="1:8">
      <c r="A34" s="53"/>
      <c r="B34" s="26" t="s">
        <v>167</v>
      </c>
      <c r="C34" s="26" t="s">
        <v>170</v>
      </c>
      <c r="D34" s="26" t="s">
        <v>232</v>
      </c>
      <c r="E34" s="26">
        <f t="shared" si="0"/>
        <v>21.26</v>
      </c>
      <c r="F34" s="26"/>
      <c r="G34" s="26">
        <v>21.26</v>
      </c>
      <c r="H34" s="48"/>
    </row>
    <row r="35" ht="24.4" customHeight="1" spans="1:8">
      <c r="A35" s="53"/>
      <c r="B35" s="26" t="s">
        <v>167</v>
      </c>
      <c r="C35" s="26" t="s">
        <v>233</v>
      </c>
      <c r="D35" s="26" t="s">
        <v>234</v>
      </c>
      <c r="E35" s="26">
        <f t="shared" si="0"/>
        <v>0</v>
      </c>
      <c r="F35" s="26"/>
      <c r="G35" s="26"/>
      <c r="H35" s="48"/>
    </row>
    <row r="36" ht="24.4" customHeight="1" spans="1:8">
      <c r="A36" s="53"/>
      <c r="B36" s="26" t="s">
        <v>167</v>
      </c>
      <c r="C36" s="26" t="s">
        <v>92</v>
      </c>
      <c r="D36" s="26" t="s">
        <v>235</v>
      </c>
      <c r="E36" s="26">
        <f t="shared" si="0"/>
        <v>2.16</v>
      </c>
      <c r="F36" s="26"/>
      <c r="G36" s="26">
        <v>2.16</v>
      </c>
      <c r="H36" s="48"/>
    </row>
    <row r="37" ht="24.4" customHeight="1" spans="1:8">
      <c r="A37" s="53"/>
      <c r="B37" s="26"/>
      <c r="C37" s="26"/>
      <c r="D37" s="26"/>
      <c r="E37" s="26"/>
      <c r="F37" s="26"/>
      <c r="G37" s="26"/>
      <c r="H37" s="48"/>
    </row>
    <row r="38" ht="24.4" customHeight="1" spans="1:8">
      <c r="A38" s="53"/>
      <c r="B38" s="26"/>
      <c r="C38" s="26"/>
      <c r="D38" s="26"/>
      <c r="E38" s="26"/>
      <c r="F38" s="26"/>
      <c r="G38" s="26"/>
      <c r="H38" s="48"/>
    </row>
    <row r="39" ht="24.4" customHeight="1" spans="1:8">
      <c r="A39" s="53"/>
      <c r="B39" s="26"/>
      <c r="C39" s="26"/>
      <c r="D39" s="26"/>
      <c r="E39" s="26"/>
      <c r="F39" s="26"/>
      <c r="G39" s="26"/>
      <c r="H39" s="48"/>
    </row>
    <row r="40" ht="24.4" customHeight="1" spans="1:8">
      <c r="A40" s="53"/>
      <c r="B40" s="26"/>
      <c r="C40" s="26"/>
      <c r="D40" s="26"/>
      <c r="E40" s="26"/>
      <c r="F40" s="26"/>
      <c r="G40" s="26"/>
      <c r="H40" s="48"/>
    </row>
    <row r="41" ht="24.4" customHeight="1" spans="1:8">
      <c r="A41" s="53"/>
      <c r="B41" s="26"/>
      <c r="C41" s="26"/>
      <c r="D41" s="26"/>
      <c r="E41" s="26"/>
      <c r="F41" s="26"/>
      <c r="G41" s="26"/>
      <c r="H41" s="48"/>
    </row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7" customHeight="1"/>
    <row r="50" ht="27" customHeight="1"/>
    <row r="51" ht="27" customHeight="1"/>
    <row r="52" ht="27" customHeight="1"/>
    <row r="53" ht="27" customHeight="1"/>
    <row r="54" ht="27" customHeight="1"/>
    <row r="55" ht="27" customHeight="1"/>
    <row r="56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鋮（中职）</cp:lastModifiedBy>
  <dcterms:created xsi:type="dcterms:W3CDTF">2022-03-04T11:29:00Z</dcterms:created>
  <dcterms:modified xsi:type="dcterms:W3CDTF">2024-03-22T00:52:06Z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B2B42D3B4AEA4F9F9354917CB6618A85_12</vt:lpwstr>
  </property>
</Properties>
</file>