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60"/>
  </bookViews>
  <sheets>
    <sheet name="新增地方政府专项债券情况表" sheetId="1" r:id="rId1"/>
    <sheet name="新增地方政府专项债券资金收支情况表" sheetId="2" r:id="rId2"/>
  </sheets>
  <definedNames>
    <definedName name="_xlnm._FilterDatabase" localSheetId="0">新增地方政府专项债券情况表!$A$6:$R$15</definedName>
    <definedName name="_xlnm._FilterDatabase" localSheetId="1">新增地方政府专项债券资金收支情况表!$A$7:$H$16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<sst xmlns="http://schemas.openxmlformats.org/spreadsheetml/2006/main" count="165" uniqueCount="97">
  <si>
    <t>根据《四川省财政厅关于印发&lt;四川省政府债务信息公开实施细则（试行）&gt;的通知》（川财债【2019】9号）相关要求，现将2023年地方政府债券存续期相关信息公开如下：</t>
  </si>
  <si>
    <t>表2</t>
  </si>
  <si>
    <t>截至2023年末新增地方政府专项债券情况表</t>
  </si>
  <si>
    <t>单位：亿元</t>
  </si>
  <si>
    <t>债券基本信息</t>
  </si>
  <si>
    <t>债券项目资产类型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</si>
  <si>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</si>
  <si>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</si>
  <si>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</si>
  <si>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</si>
  <si>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</si>
  <si>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项目名称</t>
  </si>
  <si>
    <t>备注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</si>
  <si>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</si>
  <si>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</si>
  <si>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</si>
  <si>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</si>
  <si>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</si>
  <si>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</si>
  <si>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</si>
  <si>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</si>
  <si>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</si>
  <si>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遂宁市中国死海旅游度假区管理委员会</t>
  </si>
  <si>
    <r>
      <rPr>
        <sz val="12"/>
        <color rgb="FF000000"/>
        <rFont val="Arial"/>
        <charset val="134"/>
      </rPr>
      <t>2017</t>
    </r>
    <r>
      <rPr>
        <sz val="12"/>
        <color rgb="FF000000"/>
        <rFont val="宋体"/>
        <charset val="134"/>
      </rPr>
      <t>年四川省政府专项债券（二十期）</t>
    </r>
  </si>
  <si>
    <t>1705565</t>
  </si>
  <si>
    <t>普通专项债券</t>
  </si>
  <si>
    <t>2017-11-20</t>
  </si>
  <si>
    <t>4.25</t>
  </si>
  <si>
    <r>
      <rPr>
        <sz val="12"/>
        <color rgb="FF000000"/>
        <rFont val="Arial"/>
        <charset val="134"/>
      </rPr>
      <t>10</t>
    </r>
    <r>
      <rPr>
        <sz val="12"/>
        <color rgb="FF000000"/>
        <rFont val="宋体"/>
        <charset val="134"/>
      </rPr>
      <t>年</t>
    </r>
  </si>
  <si>
    <t>污水处理（城镇）</t>
  </si>
  <si>
    <t>建成道路长约2.3km，路幅宽带25米，双向4车道的城市次干道。</t>
  </si>
  <si>
    <t>已完工，投入使用</t>
  </si>
  <si>
    <r>
      <rPr>
        <sz val="12"/>
        <color rgb="FF000000"/>
        <rFont val="宋体"/>
        <charset val="134"/>
      </rPr>
      <t>大英县城北区排水基础设施项目暨火象路工程（何家沟至冷盐灶湾</t>
    </r>
    <r>
      <rPr>
        <sz val="12"/>
        <color rgb="FF000000"/>
        <rFont val="Arial"/>
        <charset val="134"/>
      </rPr>
      <t>K0+000-K2+300</t>
    </r>
  </si>
  <si>
    <r>
      <rPr>
        <sz val="12"/>
        <color rgb="FF000000"/>
        <rFont val="Arial"/>
        <charset val="134"/>
      </rPr>
      <t>2017</t>
    </r>
    <r>
      <rPr>
        <sz val="12"/>
        <color rgb="FF000000"/>
        <rFont val="宋体"/>
        <charset val="134"/>
      </rPr>
      <t>年四川省政府专项债券（十二期）</t>
    </r>
  </si>
  <si>
    <t>1705271</t>
  </si>
  <si>
    <t>2017-07-17</t>
  </si>
  <si>
    <t>3.98</t>
  </si>
  <si>
    <t>建成道路长约2.3km，路幅宽带25米，双向5车道的城市次干道。</t>
  </si>
  <si>
    <r>
      <rPr>
        <sz val="12"/>
        <color rgb="FF000000"/>
        <rFont val="Arial"/>
        <charset val="134"/>
      </rPr>
      <t>2017</t>
    </r>
    <r>
      <rPr>
        <sz val="12"/>
        <color rgb="FF000000"/>
        <rFont val="宋体"/>
        <charset val="134"/>
      </rPr>
      <t>年四川省政府专项债券（十九期）</t>
    </r>
  </si>
  <si>
    <t>1705564</t>
  </si>
  <si>
    <t>4.17</t>
  </si>
  <si>
    <r>
      <rPr>
        <sz val="12"/>
        <color rgb="FF000000"/>
        <rFont val="Arial"/>
        <charset val="134"/>
      </rPr>
      <t>7</t>
    </r>
    <r>
      <rPr>
        <sz val="12"/>
        <color rgb="FF000000"/>
        <rFont val="宋体"/>
        <charset val="134"/>
      </rPr>
      <t>年</t>
    </r>
  </si>
  <si>
    <t>建成道路长约2.3km，路幅宽带25米，双向6车道的城市次干道。</t>
  </si>
  <si>
    <r>
      <rPr>
        <sz val="12"/>
        <color rgb="FF000000"/>
        <rFont val="Arial"/>
        <charset val="134"/>
      </rPr>
      <t>2017</t>
    </r>
    <r>
      <rPr>
        <sz val="12"/>
        <color rgb="FF000000"/>
        <rFont val="宋体"/>
        <charset val="134"/>
      </rPr>
      <t>年四川省政府专项债券（十一期）</t>
    </r>
  </si>
  <si>
    <t>1705270</t>
  </si>
  <si>
    <t>3.96</t>
  </si>
  <si>
    <t>其他保障性住房</t>
  </si>
  <si>
    <t>无</t>
  </si>
  <si>
    <r>
      <rPr>
        <sz val="12"/>
        <color rgb="FF000000"/>
        <rFont val="宋体"/>
        <charset val="134"/>
      </rPr>
      <t>已完成总工程量的</t>
    </r>
    <r>
      <rPr>
        <sz val="12"/>
        <color rgb="FF000000"/>
        <rFont val="Arial"/>
        <charset val="134"/>
      </rPr>
      <t>70%</t>
    </r>
  </si>
  <si>
    <t>天星村安置小区</t>
  </si>
  <si>
    <r>
      <rPr>
        <sz val="12"/>
        <color rgb="FF000000"/>
        <rFont val="Arial"/>
        <charset val="134"/>
      </rPr>
      <t>2021</t>
    </r>
    <r>
      <rPr>
        <sz val="12"/>
        <color rgb="FF000000"/>
        <rFont val="宋体"/>
        <charset val="134"/>
      </rPr>
      <t>年四川省社会事业专项债券（六期）</t>
    </r>
    <r>
      <rPr>
        <sz val="12"/>
        <color rgb="FF000000"/>
        <rFont val="Arial"/>
        <charset val="134"/>
      </rPr>
      <t>-2021</t>
    </r>
    <r>
      <rPr>
        <sz val="12"/>
        <color rgb="FF000000"/>
        <rFont val="宋体"/>
        <charset val="134"/>
      </rPr>
      <t>年四川省政府专项债券（三十一期）</t>
    </r>
  </si>
  <si>
    <t>173874</t>
  </si>
  <si>
    <t>其他自平衡专项债券</t>
  </si>
  <si>
    <t>2021-10-28</t>
  </si>
  <si>
    <t>3.23</t>
  </si>
  <si>
    <t>文化旅游</t>
  </si>
  <si>
    <r>
      <rPr>
        <sz val="12"/>
        <color rgb="FF000000"/>
        <rFont val="宋体"/>
        <charset val="134"/>
      </rPr>
      <t>新建道路及配套基础设施9</t>
    </r>
    <r>
      <rPr>
        <sz val="12"/>
        <color rgb="FF000000"/>
        <rFont val="宋体"/>
        <charset val="134"/>
      </rPr>
      <t>.5公里，新建旅游厕所15座，景区广告位50个，摊位200个。</t>
    </r>
  </si>
  <si>
    <t>已完成建设还未投入运营</t>
  </si>
  <si>
    <t>大英县旅游基础设施（一期）建设项目</t>
  </si>
  <si>
    <r>
      <rPr>
        <sz val="12"/>
        <color rgb="FF000000"/>
        <rFont val="Arial"/>
        <charset val="134"/>
      </rPr>
      <t>2022</t>
    </r>
    <r>
      <rPr>
        <sz val="12"/>
        <color rgb="FF000000"/>
        <rFont val="SimSun"/>
        <charset val="134"/>
      </rPr>
      <t>年四川省社会事业专项债券（一期）</t>
    </r>
    <r>
      <rPr>
        <sz val="12"/>
        <color rgb="FF000000"/>
        <rFont val="Arial"/>
        <charset val="134"/>
      </rPr>
      <t>-2022</t>
    </r>
    <r>
      <rPr>
        <sz val="12"/>
        <color rgb="FF000000"/>
        <rFont val="SimSun"/>
        <charset val="134"/>
      </rPr>
      <t>年四川省政府专项债券（一期）</t>
    </r>
  </si>
  <si>
    <t>2205150</t>
  </si>
  <si>
    <t>2022-01-27</t>
  </si>
  <si>
    <t>2.85</t>
  </si>
  <si>
    <r>
      <rPr>
        <sz val="12"/>
        <color rgb="FF000000"/>
        <rFont val="Arial"/>
        <charset val="134"/>
      </rPr>
      <t>10</t>
    </r>
    <r>
      <rPr>
        <sz val="12"/>
        <color rgb="FF000000"/>
        <rFont val="SimSun"/>
        <charset val="134"/>
      </rPr>
      <t>年</t>
    </r>
  </si>
  <si>
    <t>大英县旅游基础设施（一期）调整0.6亿至大英县城西片区棚户区，截至2022年末已使用完毕</t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</si>
  <si>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年四川省城乡基础设施建设专项债券（十四期）</t>
    </r>
    <r>
      <rPr>
        <sz val="12"/>
        <color rgb="FF000000"/>
        <rFont val="Times New Roman"/>
        <charset val="134"/>
      </rPr>
      <t>-2024</t>
    </r>
    <r>
      <rPr>
        <sz val="12"/>
        <color rgb="FF000000"/>
        <rFont val="宋体"/>
        <charset val="134"/>
      </rPr>
      <t>年四川省政府专项债券（十四期）</t>
    </r>
  </si>
  <si>
    <t>7年</t>
  </si>
  <si>
    <t>2023年四川省城乡基础设施建设专项债券（三十期）-2023年四川省政府专项债券（三十一期）</t>
  </si>
  <si>
    <t>20年</t>
  </si>
  <si>
    <t>公共厕所2座、口袋公园2处、旅游景区配套道路1条。</t>
  </si>
  <si>
    <t>完成总工程量的10%。</t>
  </si>
  <si>
    <t>大英县旅游基础设施（二期）建设项目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</si>
  <si>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</si>
  <si>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表4</t>
  </si>
  <si>
    <t>截至2023年末新增地方政府专项债券资金收支情况表</t>
  </si>
  <si>
    <t>序号</t>
  </si>
  <si>
    <t>截至2023年末新增专项债券资金收入</t>
  </si>
  <si>
    <t>截至2023年末新增专项债券资金安排的支出</t>
  </si>
  <si>
    <t>主管单位</t>
  </si>
  <si>
    <t>金额</t>
  </si>
  <si>
    <t>支出功能分类</t>
  </si>
  <si>
    <t>合计</t>
  </si>
  <si>
    <r>
      <rPr>
        <sz val="12"/>
        <color rgb="FF000000"/>
        <rFont val="Times New Roman"/>
        <charset val="134"/>
      </rPr>
      <t>2017</t>
    </r>
    <r>
      <rPr>
        <sz val="12"/>
        <color rgb="FF000000"/>
        <rFont val="宋体"/>
        <charset val="134"/>
      </rPr>
      <t>年四川省政府专项债券（二十期）</t>
    </r>
  </si>
  <si>
    <t>212城乡社区支出</t>
  </si>
  <si>
    <r>
      <rPr>
        <sz val="12"/>
        <color rgb="FF000000"/>
        <rFont val="宋体"/>
        <charset val="134"/>
      </rPr>
      <t>大英县城北区排水基础设施项目暨火象路工程（何家沟至冷盐灶湾</t>
    </r>
    <r>
      <rPr>
        <sz val="12"/>
        <color rgb="FF000000"/>
        <rFont val="Times New Roman"/>
        <charset val="134"/>
      </rPr>
      <t>K0+000-K2+300</t>
    </r>
  </si>
  <si>
    <r>
      <rPr>
        <sz val="12"/>
        <color rgb="FF000000"/>
        <rFont val="宋体"/>
        <charset val="134"/>
      </rPr>
      <t>遂宁市中国死海旅游度假区管理委员会</t>
    </r>
  </si>
  <si>
    <r>
      <rPr>
        <sz val="12"/>
        <color rgb="FF000000"/>
        <rFont val="Times New Roman"/>
        <charset val="134"/>
      </rPr>
      <t>2017</t>
    </r>
    <r>
      <rPr>
        <sz val="12"/>
        <color rgb="FF000000"/>
        <rFont val="宋体"/>
        <charset val="134"/>
      </rPr>
      <t>年四川省政府专项债券（十一期）</t>
    </r>
  </si>
  <si>
    <r>
      <rPr>
        <sz val="12"/>
        <color rgb="FF000000"/>
        <rFont val="宋体"/>
        <charset val="134"/>
      </rPr>
      <t>天星村安置小区</t>
    </r>
  </si>
  <si>
    <r>
      <rPr>
        <sz val="12"/>
        <color rgb="FF000000"/>
        <rFont val="Times New Roman"/>
        <charset val="134"/>
      </rPr>
      <t>2017</t>
    </r>
    <r>
      <rPr>
        <sz val="12"/>
        <color rgb="FF000000"/>
        <rFont val="宋体"/>
        <charset val="134"/>
      </rPr>
      <t>年四川省政府专项债券（十二期）</t>
    </r>
  </si>
  <si>
    <r>
      <rPr>
        <sz val="12"/>
        <color rgb="FF000000"/>
        <rFont val="Times New Roman"/>
        <charset val="134"/>
      </rPr>
      <t>2017</t>
    </r>
    <r>
      <rPr>
        <sz val="12"/>
        <color rgb="FF000000"/>
        <rFont val="宋体"/>
        <charset val="134"/>
      </rPr>
      <t>年四川省政府专项债券（十九期）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</si>
  <si>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宋体"/>
        <charset val="134"/>
      </rPr>
      <t>年四川省社会事业专项债券（六期）</t>
    </r>
    <r>
      <rPr>
        <sz val="12"/>
        <color rgb="FF000000"/>
        <rFont val="Times New Roman"/>
        <charset val="134"/>
      </rPr>
      <t>-2021</t>
    </r>
    <r>
      <rPr>
        <sz val="12"/>
        <color rgb="FF000000"/>
        <rFont val="宋体"/>
        <charset val="134"/>
      </rPr>
      <t>年四川省政府专项债券（三十一期）</t>
    </r>
  </si>
  <si>
    <t>229其他支出</t>
  </si>
  <si>
    <r>
      <rPr>
        <sz val="12"/>
        <color rgb="FF000000"/>
        <rFont val="宋体"/>
        <charset val="134"/>
      </rPr>
      <t>大英县旅游基础设施（一期）建设项目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</si>
  <si>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宋体"/>
        <charset val="134"/>
      </rPr>
      <t>年四川省社会事业专项债券（一期）</t>
    </r>
    <r>
      <rPr>
        <sz val="12"/>
        <color rgb="FF000000"/>
        <rFont val="Times New Roman"/>
        <charset val="134"/>
      </rPr>
      <t>-2022</t>
    </r>
    <r>
      <rPr>
        <sz val="12"/>
        <color rgb="FF000000"/>
        <rFont val="宋体"/>
        <charset val="134"/>
      </rPr>
      <t>年四川省政府专项债券（一期）</t>
    </r>
  </si>
  <si>
    <r>
      <rPr>
        <sz val="12"/>
        <color rgb="FF000000"/>
        <rFont val="宋体"/>
        <charset val="134"/>
      </rPr>
      <t>大英县旅游基础设施（一期）调整</t>
    </r>
    <r>
      <rPr>
        <sz val="12"/>
        <color rgb="FF000000"/>
        <rFont val="Times New Roman"/>
        <charset val="134"/>
      </rPr>
      <t>0.6</t>
    </r>
    <r>
      <rPr>
        <sz val="12"/>
        <color rgb="FF000000"/>
        <rFont val="宋体"/>
        <charset val="134"/>
      </rPr>
      <t>亿至大英县城西片区棚户区，截至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宋体"/>
        <charset val="134"/>
      </rPr>
      <t>年末已使用完毕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</si>
  <si>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年四川省城乡基础设施建设专项债券（三十期）</t>
    </r>
    <r>
      <rPr>
        <sz val="12"/>
        <color rgb="FF000000"/>
        <rFont val="Times New Roman"/>
        <charset val="134"/>
      </rPr>
      <t>-2023</t>
    </r>
    <r>
      <rPr>
        <sz val="12"/>
        <color rgb="FF000000"/>
        <rFont val="宋体"/>
        <charset val="134"/>
      </rPr>
      <t>年四川省政府专项债券（三十一期）</t>
    </r>
  </si>
  <si>
    <r>
      <rPr>
        <sz val="12"/>
        <color rgb="FF000000"/>
        <rFont val="宋体"/>
        <charset val="134"/>
      </rPr>
      <t>大英县旅游基础设施（二期）建设项目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</si>
</sst>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####"/>
    <numFmt numFmtId="178" formatCode="[$-409]yyyy/mm/dd;@"/>
  </numFmts>
  <fonts count="33">
    <font>
      <sz val="12"/>
      <color theme="1"/>
      <name val="等线"/>
      <charset val="134"/>
      <scheme val="minor"/>
    </font>
    <font>
      <sz val="12"/>
      <color rgb="FF000000"/>
      <name val="Times New Roman"/>
      <charset val="134"/>
    </font>
    <font>
      <sz val="11"/>
      <color rgb="FF000000"/>
      <name val="宋体"/>
      <charset val="134"/>
    </font>
    <font>
      <b/>
      <sz val="12"/>
      <color rgb="FF000000"/>
      <name val="仿宋_GB2312"/>
      <charset val="134"/>
    </font>
    <font>
      <sz val="20"/>
      <color rgb="FF000000"/>
      <name val="黑体"/>
      <charset val="134"/>
    </font>
    <font>
      <sz val="15"/>
      <color rgb="FF000000"/>
      <name val="黑体"/>
      <charset val="134"/>
    </font>
    <font>
      <sz val="11"/>
      <color rgb="FF000000"/>
      <name val="仿宋_GB2312"/>
      <charset val="134"/>
    </font>
    <font>
      <sz val="12"/>
      <color rgb="FF000000"/>
      <name val="宋体"/>
      <charset val="134"/>
    </font>
    <font>
      <b/>
      <sz val="16"/>
      <color rgb="FF000000"/>
      <name val="仿宋_GB2312"/>
      <charset val="134"/>
    </font>
    <font>
      <sz val="9"/>
      <color rgb="FF000000"/>
      <name val="SimSun"/>
      <charset val="134"/>
    </font>
    <font>
      <sz val="9"/>
      <color rgb="FF000000"/>
      <name val="仿宋_GB2312"/>
      <charset val="134"/>
    </font>
    <font>
      <sz val="12"/>
      <color rgb="FF000000"/>
      <name val="Arial"/>
      <charset val="134"/>
    </font>
    <font>
      <sz val="12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177" fontId="1" fillId="0" borderId="1" xfId="0" applyNumberFormat="1" applyFont="1" applyBorder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Protection="1">
      <alignment vertical="center"/>
    </xf>
    <xf numFmtId="4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5"/>
  <sheetViews>
    <sheetView tabSelected="1" zoomScale="70" zoomScaleNormal="70" workbookViewId="0">
      <pane xSplit="2" ySplit="6" topLeftCell="C7" activePane="bottomRight" state="frozen"/>
      <selection/>
      <selection pane="topRight"/>
      <selection pane="bottomLeft"/>
      <selection pane="bottomRight" activeCell="J12" sqref="J12:J14"/>
    </sheetView>
  </sheetViews>
  <sheetFormatPr defaultColWidth="10" defaultRowHeight="13.5" customHeight="1"/>
  <cols>
    <col min="1" max="1" width="16.6666666666667" style="3" customWidth="1"/>
    <col min="2" max="2" width="17.3333333333333" style="3" customWidth="1"/>
    <col min="3" max="3" width="8.5" style="3" customWidth="1"/>
    <col min="4" max="4" width="16.6666666666667" style="3" customWidth="1"/>
    <col min="5" max="5" width="8.16666666666667" style="3" customWidth="1"/>
    <col min="6" max="6" width="15.6666666666667" style="3" customWidth="1"/>
    <col min="7" max="7" width="11.1666666666667" style="3" customWidth="1"/>
    <col min="8" max="8" width="8.16666666666667" style="3" customWidth="1"/>
    <col min="9" max="9" width="16.6666666666667" style="3" customWidth="1"/>
    <col min="10" max="10" width="17.5" style="3" customWidth="1"/>
    <col min="11" max="11" width="11.6666666666667" style="3" customWidth="1"/>
    <col min="12" max="12" width="17.5" style="3" customWidth="1"/>
    <col min="13" max="13" width="12.8333333333333" style="3" customWidth="1"/>
    <col min="14" max="14" width="17.5" style="3" customWidth="1"/>
    <col min="15" max="15" width="30.8333333333333" style="3" customWidth="1"/>
    <col min="16" max="16" width="13.6666666666667" style="3" customWidth="1"/>
    <col min="17" max="17" width="17.1666666666667" style="3" customWidth="1"/>
    <col min="18" max="18" width="9.66666666666667" style="37" customWidth="1"/>
    <col min="19" max="16384" width="10" style="38"/>
  </cols>
  <sheetData>
    <row r="1" ht="59.1" customHeight="1" spans="1:18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ht="59.1" customHeight="1" spans="1:15">
      <c r="A2" s="40" t="s">
        <v>1</v>
      </c>
      <c r="B2" s="40"/>
      <c r="C2" s="40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27.95" customHeight="1" spans="1:18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ht="14.25" customHeight="1" spans="1:17">
      <c r="A4" s="41"/>
      <c r="B4" s="42"/>
      <c r="C4" s="42"/>
      <c r="D4" s="42"/>
      <c r="E4" s="42"/>
      <c r="F4" s="42"/>
      <c r="G4" s="42"/>
      <c r="H4" s="42"/>
      <c r="I4" s="50"/>
      <c r="J4" s="50"/>
      <c r="K4" s="50"/>
      <c r="L4" s="42"/>
      <c r="M4" s="42"/>
      <c r="N4" s="42"/>
      <c r="O4" s="42"/>
      <c r="P4" s="50"/>
      <c r="Q4" s="50" t="s">
        <v>3</v>
      </c>
    </row>
    <row r="5" ht="30" customHeight="1" spans="1:18">
      <c r="A5" s="18" t="s">
        <v>4</v>
      </c>
      <c r="B5" s="18"/>
      <c r="C5" s="18"/>
      <c r="D5" s="18"/>
      <c r="E5" s="18"/>
      <c r="F5" s="18"/>
      <c r="G5" s="18"/>
      <c r="H5" s="18"/>
      <c r="I5" s="18" t="s">
        <v>5</v>
      </c>
      <c r="J5" s="18" t="s">
        <v>6</v>
      </c>
      <c r="K5" s="18" t="s">
        <v>7</v>
      </c>
      <c r="L5" s="18"/>
      <c r="M5" s="18" t="s">
        <v>8</v>
      </c>
      <c r="N5" s="18"/>
      <c r="O5" s="18" t="s">
        <v>9</v>
      </c>
      <c r="P5" s="18" t="s">
        <v>10</v>
      </c>
      <c r="Q5" s="18" t="s">
        <v>11</v>
      </c>
      <c r="R5" s="61" t="s">
        <v>12</v>
      </c>
    </row>
    <row r="6" ht="48" customHeight="1" spans="1:18">
      <c r="A6" s="43" t="s">
        <v>13</v>
      </c>
      <c r="B6" s="43" t="s">
        <v>14</v>
      </c>
      <c r="C6" s="43" t="s">
        <v>15</v>
      </c>
      <c r="D6" s="43" t="s">
        <v>16</v>
      </c>
      <c r="E6" s="43" t="s">
        <v>17</v>
      </c>
      <c r="F6" s="43" t="s">
        <v>18</v>
      </c>
      <c r="G6" s="43" t="s">
        <v>19</v>
      </c>
      <c r="H6" s="43" t="s">
        <v>20</v>
      </c>
      <c r="I6" s="43"/>
      <c r="J6" s="43"/>
      <c r="K6" s="43"/>
      <c r="L6" s="43" t="s">
        <v>21</v>
      </c>
      <c r="M6" s="43"/>
      <c r="N6" s="43" t="s">
        <v>21</v>
      </c>
      <c r="O6" s="43"/>
      <c r="P6" s="43"/>
      <c r="Q6" s="43"/>
      <c r="R6" s="62"/>
    </row>
    <row r="7" s="36" customFormat="1" ht="90.75" customHeight="1" spans="1:18">
      <c r="A7" s="44" t="s">
        <v>22</v>
      </c>
      <c r="B7" s="45" t="s">
        <v>23</v>
      </c>
      <c r="C7" s="45" t="s">
        <v>24</v>
      </c>
      <c r="D7" s="44" t="s">
        <v>25</v>
      </c>
      <c r="E7" s="45">
        <v>0.05</v>
      </c>
      <c r="F7" s="45" t="s">
        <v>26</v>
      </c>
      <c r="G7" s="45" t="s">
        <v>27</v>
      </c>
      <c r="H7" s="45" t="s">
        <v>28</v>
      </c>
      <c r="I7" s="44" t="s">
        <v>29</v>
      </c>
      <c r="J7" s="44" t="s">
        <v>30</v>
      </c>
      <c r="K7" s="45">
        <v>0.2827</v>
      </c>
      <c r="L7" s="45">
        <v>0.2</v>
      </c>
      <c r="M7" s="45">
        <v>0.05</v>
      </c>
      <c r="N7" s="45">
        <v>0.05</v>
      </c>
      <c r="O7" s="44" t="s">
        <v>31</v>
      </c>
      <c r="P7" s="45">
        <v>0</v>
      </c>
      <c r="Q7" s="44" t="s">
        <v>32</v>
      </c>
      <c r="R7" s="44"/>
    </row>
    <row r="8" s="36" customFormat="1" ht="90.75" customHeight="1" spans="1:18">
      <c r="A8" s="44" t="s">
        <v>22</v>
      </c>
      <c r="B8" s="45" t="s">
        <v>33</v>
      </c>
      <c r="C8" s="45" t="s">
        <v>34</v>
      </c>
      <c r="D8" s="44" t="s">
        <v>25</v>
      </c>
      <c r="E8" s="45">
        <v>0.004</v>
      </c>
      <c r="F8" s="45" t="s">
        <v>35</v>
      </c>
      <c r="G8" s="45" t="s">
        <v>36</v>
      </c>
      <c r="H8" s="45" t="s">
        <v>28</v>
      </c>
      <c r="I8" s="44" t="s">
        <v>29</v>
      </c>
      <c r="J8" s="44" t="s">
        <v>37</v>
      </c>
      <c r="K8" s="45"/>
      <c r="L8" s="45"/>
      <c r="M8" s="45">
        <v>0.004</v>
      </c>
      <c r="N8" s="45">
        <v>0.004</v>
      </c>
      <c r="O8" s="44" t="s">
        <v>31</v>
      </c>
      <c r="P8" s="45">
        <v>0</v>
      </c>
      <c r="Q8" s="44" t="s">
        <v>32</v>
      </c>
      <c r="R8" s="44"/>
    </row>
    <row r="9" s="36" customFormat="1" ht="90.75" customHeight="1" spans="1:18">
      <c r="A9" s="44" t="s">
        <v>22</v>
      </c>
      <c r="B9" s="45" t="s">
        <v>38</v>
      </c>
      <c r="C9" s="45" t="s">
        <v>39</v>
      </c>
      <c r="D9" s="44" t="s">
        <v>25</v>
      </c>
      <c r="E9" s="45">
        <v>0.14</v>
      </c>
      <c r="F9" s="45" t="s">
        <v>26</v>
      </c>
      <c r="G9" s="45" t="s">
        <v>40</v>
      </c>
      <c r="H9" s="45" t="s">
        <v>41</v>
      </c>
      <c r="I9" s="44" t="s">
        <v>29</v>
      </c>
      <c r="J9" s="51" t="s">
        <v>42</v>
      </c>
      <c r="K9" s="45"/>
      <c r="L9" s="45"/>
      <c r="M9" s="45">
        <v>0.14</v>
      </c>
      <c r="N9" s="45">
        <v>0.14</v>
      </c>
      <c r="O9" s="44" t="s">
        <v>31</v>
      </c>
      <c r="P9" s="45">
        <v>0</v>
      </c>
      <c r="Q9" s="44" t="s">
        <v>32</v>
      </c>
      <c r="R9" s="44"/>
    </row>
    <row r="10" s="36" customFormat="1" ht="61.5" customHeight="1" spans="1:18">
      <c r="A10" s="44" t="s">
        <v>22</v>
      </c>
      <c r="B10" s="45" t="s">
        <v>43</v>
      </c>
      <c r="C10" s="45" t="s">
        <v>44</v>
      </c>
      <c r="D10" s="44" t="s">
        <v>25</v>
      </c>
      <c r="E10" s="45">
        <v>0.34</v>
      </c>
      <c r="F10" s="45" t="s">
        <v>35</v>
      </c>
      <c r="G10" s="45" t="s">
        <v>45</v>
      </c>
      <c r="H10" s="45" t="s">
        <v>41</v>
      </c>
      <c r="I10" s="52" t="s">
        <v>46</v>
      </c>
      <c r="J10" s="44" t="s">
        <v>47</v>
      </c>
      <c r="K10" s="53">
        <v>0.9235</v>
      </c>
      <c r="L10" s="45">
        <v>0.58</v>
      </c>
      <c r="M10" s="45">
        <v>0.34</v>
      </c>
      <c r="N10" s="45">
        <v>0.34</v>
      </c>
      <c r="O10" s="44" t="s">
        <v>48</v>
      </c>
      <c r="P10" s="45">
        <v>0</v>
      </c>
      <c r="Q10" s="44" t="s">
        <v>49</v>
      </c>
      <c r="R10" s="44"/>
    </row>
    <row r="11" s="36" customFormat="1" ht="71.25" customHeight="1" spans="1:18">
      <c r="A11" s="44" t="s">
        <v>22</v>
      </c>
      <c r="B11" s="45" t="s">
        <v>33</v>
      </c>
      <c r="C11" s="45" t="s">
        <v>34</v>
      </c>
      <c r="D11" s="44" t="s">
        <v>25</v>
      </c>
      <c r="E11" s="45">
        <v>0.02</v>
      </c>
      <c r="F11" s="45" t="s">
        <v>35</v>
      </c>
      <c r="G11" s="45" t="s">
        <v>36</v>
      </c>
      <c r="H11" s="45" t="s">
        <v>28</v>
      </c>
      <c r="I11" s="44" t="s">
        <v>46</v>
      </c>
      <c r="J11" s="54" t="s">
        <v>47</v>
      </c>
      <c r="K11" s="45"/>
      <c r="L11" s="45"/>
      <c r="M11" s="45">
        <v>0.02</v>
      </c>
      <c r="N11" s="45">
        <v>0.02</v>
      </c>
      <c r="O11" s="44" t="s">
        <v>48</v>
      </c>
      <c r="P11" s="45">
        <v>0</v>
      </c>
      <c r="Q11" s="44" t="s">
        <v>49</v>
      </c>
      <c r="R11" s="44"/>
    </row>
    <row r="12" s="36" customFormat="1" ht="74.25" customHeight="1" spans="1:18">
      <c r="A12" s="44" t="s">
        <v>22</v>
      </c>
      <c r="B12" s="45" t="s">
        <v>50</v>
      </c>
      <c r="C12" s="45" t="s">
        <v>51</v>
      </c>
      <c r="D12" s="44" t="s">
        <v>52</v>
      </c>
      <c r="E12" s="45">
        <v>0.6</v>
      </c>
      <c r="F12" s="45" t="s">
        <v>53</v>
      </c>
      <c r="G12" s="45" t="s">
        <v>54</v>
      </c>
      <c r="H12" s="45" t="s">
        <v>28</v>
      </c>
      <c r="I12" s="44" t="s">
        <v>55</v>
      </c>
      <c r="J12" s="51" t="s">
        <v>56</v>
      </c>
      <c r="K12" s="55">
        <v>4.6</v>
      </c>
      <c r="L12" s="55">
        <v>2</v>
      </c>
      <c r="M12" s="45">
        <v>0.6</v>
      </c>
      <c r="N12" s="45">
        <v>0.6</v>
      </c>
      <c r="O12" s="51" t="s">
        <v>57</v>
      </c>
      <c r="P12" s="55">
        <v>0</v>
      </c>
      <c r="Q12" s="44" t="s">
        <v>58</v>
      </c>
      <c r="R12" s="44"/>
    </row>
    <row r="13" s="36" customFormat="1" ht="156.75" customHeight="1" spans="1:18">
      <c r="A13" s="44" t="s">
        <v>22</v>
      </c>
      <c r="B13" s="45" t="s">
        <v>59</v>
      </c>
      <c r="C13" s="45" t="s">
        <v>60</v>
      </c>
      <c r="D13" s="46" t="s">
        <v>52</v>
      </c>
      <c r="E13" s="47">
        <v>1.4</v>
      </c>
      <c r="F13" s="45" t="s">
        <v>61</v>
      </c>
      <c r="G13" s="45" t="s">
        <v>62</v>
      </c>
      <c r="H13" s="45" t="s">
        <v>63</v>
      </c>
      <c r="I13" s="44" t="s">
        <v>55</v>
      </c>
      <c r="J13" s="56"/>
      <c r="K13" s="57"/>
      <c r="L13" s="57"/>
      <c r="M13" s="58">
        <v>0.8</v>
      </c>
      <c r="N13" s="45">
        <v>0.8</v>
      </c>
      <c r="O13" s="56"/>
      <c r="P13" s="57"/>
      <c r="Q13" s="44" t="s">
        <v>58</v>
      </c>
      <c r="R13" s="44" t="s">
        <v>64</v>
      </c>
    </row>
    <row r="14" s="36" customFormat="1" ht="90" customHeight="1" spans="1:18">
      <c r="A14" s="44" t="s">
        <v>22</v>
      </c>
      <c r="B14" s="48" t="s">
        <v>65</v>
      </c>
      <c r="C14" s="44">
        <v>2305322</v>
      </c>
      <c r="D14" s="44" t="s">
        <v>52</v>
      </c>
      <c r="E14" s="44">
        <v>0.3</v>
      </c>
      <c r="F14" s="49">
        <v>45019</v>
      </c>
      <c r="G14" s="45">
        <v>2.95</v>
      </c>
      <c r="H14" s="44" t="s">
        <v>66</v>
      </c>
      <c r="I14" s="44" t="s">
        <v>55</v>
      </c>
      <c r="J14" s="54"/>
      <c r="K14" s="59"/>
      <c r="L14" s="59"/>
      <c r="M14" s="60">
        <v>0.3</v>
      </c>
      <c r="N14" s="44">
        <v>0.3</v>
      </c>
      <c r="O14" s="54"/>
      <c r="P14" s="59"/>
      <c r="Q14" s="44" t="s">
        <v>58</v>
      </c>
      <c r="R14" s="44"/>
    </row>
    <row r="15" s="36" customFormat="1" ht="90.75" customHeight="1" spans="1:18">
      <c r="A15" s="44" t="s">
        <v>22</v>
      </c>
      <c r="B15" s="46" t="s">
        <v>67</v>
      </c>
      <c r="C15" s="44">
        <v>2305784</v>
      </c>
      <c r="D15" s="44" t="s">
        <v>52</v>
      </c>
      <c r="E15" s="44">
        <v>0.28</v>
      </c>
      <c r="F15" s="49">
        <v>45128</v>
      </c>
      <c r="G15" s="45">
        <v>3.11</v>
      </c>
      <c r="H15" s="44" t="s">
        <v>68</v>
      </c>
      <c r="I15" s="44" t="s">
        <v>55</v>
      </c>
      <c r="J15" s="44" t="s">
        <v>69</v>
      </c>
      <c r="K15" s="44">
        <v>3.5</v>
      </c>
      <c r="L15" s="44">
        <v>2.8</v>
      </c>
      <c r="M15" s="44">
        <v>0.35</v>
      </c>
      <c r="N15" s="44">
        <v>0.2798185</v>
      </c>
      <c r="O15" s="44" t="s">
        <v>70</v>
      </c>
      <c r="P15" s="44">
        <v>0</v>
      </c>
      <c r="Q15" s="44" t="s">
        <v>71</v>
      </c>
      <c r="R15" s="44"/>
    </row>
  </sheetData>
  <mergeCells count="21">
    <mergeCell ref="A1:R1"/>
    <mergeCell ref="A2:C2"/>
    <mergeCell ref="A3:R3"/>
    <mergeCell ref="A5:H5"/>
    <mergeCell ref="K5:L5"/>
    <mergeCell ref="M5:N5"/>
    <mergeCell ref="I5:I6"/>
    <mergeCell ref="J5:J6"/>
    <mergeCell ref="J12:J14"/>
    <mergeCell ref="K7:K9"/>
    <mergeCell ref="K10:K11"/>
    <mergeCell ref="K12:K14"/>
    <mergeCell ref="L7:L9"/>
    <mergeCell ref="L10:L11"/>
    <mergeCell ref="L12:L14"/>
    <mergeCell ref="O5:O6"/>
    <mergeCell ref="O12:O14"/>
    <mergeCell ref="P5:P6"/>
    <mergeCell ref="P12:P14"/>
    <mergeCell ref="Q5:Q6"/>
    <mergeCell ref="R5:R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6"/>
  <sheetViews>
    <sheetView topLeftCell="A10" workbookViewId="0">
      <selection activeCell="C6" sqref="C6"/>
    </sheetView>
  </sheetViews>
  <sheetFormatPr defaultColWidth="10" defaultRowHeight="13.5" customHeight="1" outlineLevelCol="7"/>
  <cols>
    <col min="1" max="1" width="7.16666666666667" style="2" customWidth="1"/>
    <col min="2" max="2" width="43.3333333333333" style="2" customWidth="1"/>
    <col min="3" max="3" width="7.33333333333333" style="2" customWidth="1"/>
    <col min="4" max="4" width="27.8333333333333" style="3" customWidth="1"/>
    <col min="5" max="5" width="10" style="4" customWidth="1"/>
    <col min="6" max="6" width="22.6666666666667" style="2" customWidth="1"/>
    <col min="7" max="7" width="12.6666666666667" style="5" customWidth="1"/>
    <col min="8" max="8" width="34.6666666666667" style="2" customWidth="1"/>
  </cols>
  <sheetData>
    <row r="1" ht="57" customHeight="1" spans="1:8">
      <c r="A1" s="6" t="s">
        <v>72</v>
      </c>
      <c r="B1" s="6"/>
      <c r="C1" s="6"/>
      <c r="D1" s="7"/>
      <c r="E1" s="7"/>
      <c r="F1" s="6"/>
      <c r="G1" s="6"/>
      <c r="H1" s="6"/>
    </row>
    <row r="2" ht="57" customHeight="1" spans="1:5">
      <c r="A2" s="8" t="s">
        <v>73</v>
      </c>
      <c r="E2" s="9"/>
    </row>
    <row r="3" ht="45" customHeight="1" spans="1:8">
      <c r="A3" s="10" t="s">
        <v>74</v>
      </c>
      <c r="B3" s="10"/>
      <c r="C3" s="10"/>
      <c r="D3" s="11"/>
      <c r="E3" s="11"/>
      <c r="F3" s="10"/>
      <c r="G3" s="10"/>
      <c r="H3" s="10"/>
    </row>
    <row r="4" ht="20.1" customHeight="1" spans="5:5">
      <c r="E4" s="12" t="s">
        <v>3</v>
      </c>
    </row>
    <row r="5" ht="32.1" customHeight="1" spans="1:8">
      <c r="A5" s="13" t="s">
        <v>75</v>
      </c>
      <c r="B5" s="13" t="s">
        <v>76</v>
      </c>
      <c r="C5" s="13"/>
      <c r="D5" s="14" t="s">
        <v>77</v>
      </c>
      <c r="E5" s="15"/>
      <c r="F5" s="16" t="s">
        <v>11</v>
      </c>
      <c r="G5" s="17" t="s">
        <v>78</v>
      </c>
      <c r="H5" s="16" t="s">
        <v>12</v>
      </c>
    </row>
    <row r="6" ht="32.1" customHeight="1" spans="1:8">
      <c r="A6" s="13"/>
      <c r="B6" s="13" t="s">
        <v>14</v>
      </c>
      <c r="C6" s="13" t="s">
        <v>79</v>
      </c>
      <c r="D6" s="18" t="s">
        <v>80</v>
      </c>
      <c r="E6" s="18" t="s">
        <v>79</v>
      </c>
      <c r="F6" s="19"/>
      <c r="G6" s="20"/>
      <c r="H6" s="19"/>
    </row>
    <row r="7" ht="32.1" customHeight="1" spans="1:8">
      <c r="A7" s="21" t="s">
        <v>81</v>
      </c>
      <c r="B7" s="21"/>
      <c r="C7" s="22">
        <f>SUM(C8:C16)</f>
        <v>3.134</v>
      </c>
      <c r="D7" s="23"/>
      <c r="E7" s="23">
        <f>SUM(E8:E16)</f>
        <v>2.5338185</v>
      </c>
      <c r="F7" s="24"/>
      <c r="G7" s="25"/>
      <c r="H7" s="24"/>
    </row>
    <row r="8" s="1" customFormat="1" ht="60" customHeight="1" spans="1:8">
      <c r="A8" s="26">
        <v>1</v>
      </c>
      <c r="B8" s="27" t="s">
        <v>82</v>
      </c>
      <c r="C8" s="28">
        <v>0.05</v>
      </c>
      <c r="D8" s="29" t="s">
        <v>83</v>
      </c>
      <c r="E8" s="30">
        <v>0.05</v>
      </c>
      <c r="F8" s="27" t="s">
        <v>84</v>
      </c>
      <c r="G8" s="26" t="s">
        <v>85</v>
      </c>
      <c r="H8" s="31"/>
    </row>
    <row r="9" s="1" customFormat="1" ht="42.75" customHeight="1" spans="1:8">
      <c r="A9" s="26">
        <v>2</v>
      </c>
      <c r="B9" s="27" t="s">
        <v>86</v>
      </c>
      <c r="C9" s="28">
        <v>0.34</v>
      </c>
      <c r="D9" s="29" t="s">
        <v>83</v>
      </c>
      <c r="E9" s="30">
        <v>0.34</v>
      </c>
      <c r="F9" s="27" t="s">
        <v>87</v>
      </c>
      <c r="G9" s="26" t="s">
        <v>85</v>
      </c>
      <c r="H9" s="31"/>
    </row>
    <row r="10" s="1" customFormat="1" ht="42.75" customHeight="1" spans="1:8">
      <c r="A10" s="26">
        <v>3</v>
      </c>
      <c r="B10" s="27" t="s">
        <v>88</v>
      </c>
      <c r="C10" s="28">
        <v>0.02</v>
      </c>
      <c r="D10" s="29" t="s">
        <v>83</v>
      </c>
      <c r="E10" s="30">
        <v>0.02</v>
      </c>
      <c r="F10" s="27" t="s">
        <v>87</v>
      </c>
      <c r="G10" s="26" t="s">
        <v>85</v>
      </c>
      <c r="H10" s="31"/>
    </row>
    <row r="11" s="1" customFormat="1" ht="60" customHeight="1" spans="1:8">
      <c r="A11" s="26">
        <v>4</v>
      </c>
      <c r="B11" s="27" t="s">
        <v>88</v>
      </c>
      <c r="C11" s="28">
        <v>0.004</v>
      </c>
      <c r="D11" s="29" t="s">
        <v>83</v>
      </c>
      <c r="E11" s="30">
        <v>0.004</v>
      </c>
      <c r="F11" s="27" t="s">
        <v>84</v>
      </c>
      <c r="G11" s="26" t="s">
        <v>85</v>
      </c>
      <c r="H11" s="31"/>
    </row>
    <row r="12" s="1" customFormat="1" ht="60" customHeight="1" spans="1:8">
      <c r="A12" s="26">
        <v>5</v>
      </c>
      <c r="B12" s="27" t="s">
        <v>89</v>
      </c>
      <c r="C12" s="28">
        <v>0.14</v>
      </c>
      <c r="D12" s="29" t="s">
        <v>83</v>
      </c>
      <c r="E12" s="30">
        <v>0.14</v>
      </c>
      <c r="F12" s="27" t="s">
        <v>84</v>
      </c>
      <c r="G12" s="26" t="s">
        <v>85</v>
      </c>
      <c r="H12" s="31"/>
    </row>
    <row r="13" s="1" customFormat="1" ht="42.75" customHeight="1" spans="1:8">
      <c r="A13" s="26">
        <v>6</v>
      </c>
      <c r="B13" s="27" t="s">
        <v>90</v>
      </c>
      <c r="C13" s="28">
        <v>0.6</v>
      </c>
      <c r="D13" s="29" t="s">
        <v>91</v>
      </c>
      <c r="E13" s="30">
        <v>0.6</v>
      </c>
      <c r="F13" s="27" t="s">
        <v>92</v>
      </c>
      <c r="G13" s="26" t="s">
        <v>85</v>
      </c>
      <c r="H13" s="31"/>
    </row>
    <row r="14" s="1" customFormat="1" ht="45.75" customHeight="1" spans="1:8">
      <c r="A14" s="26">
        <v>7</v>
      </c>
      <c r="B14" s="27" t="s">
        <v>93</v>
      </c>
      <c r="C14" s="32">
        <v>1.4</v>
      </c>
      <c r="D14" s="29" t="s">
        <v>91</v>
      </c>
      <c r="E14" s="29">
        <v>0.8</v>
      </c>
      <c r="F14" s="26" t="s">
        <v>92</v>
      </c>
      <c r="G14" s="26" t="s">
        <v>85</v>
      </c>
      <c r="H14" s="33" t="s">
        <v>94</v>
      </c>
    </row>
    <row r="15" s="1" customFormat="1" ht="42.75" customHeight="1" spans="1:8">
      <c r="A15" s="26">
        <v>8</v>
      </c>
      <c r="B15" s="27" t="s">
        <v>65</v>
      </c>
      <c r="C15" s="34">
        <v>0.3</v>
      </c>
      <c r="D15" s="29" t="s">
        <v>91</v>
      </c>
      <c r="E15" s="35">
        <v>0.3</v>
      </c>
      <c r="F15" s="33" t="s">
        <v>92</v>
      </c>
      <c r="G15" s="26" t="s">
        <v>85</v>
      </c>
      <c r="H15" s="31"/>
    </row>
    <row r="16" s="1" customFormat="1" ht="42.75" customHeight="1" spans="1:8">
      <c r="A16" s="26">
        <v>9</v>
      </c>
      <c r="B16" s="27" t="s">
        <v>95</v>
      </c>
      <c r="C16" s="34">
        <v>0.28</v>
      </c>
      <c r="D16" s="29" t="s">
        <v>91</v>
      </c>
      <c r="E16" s="35">
        <v>0.2798185</v>
      </c>
      <c r="F16" s="26" t="s">
        <v>96</v>
      </c>
      <c r="G16" s="26" t="s">
        <v>85</v>
      </c>
      <c r="H16" s="31"/>
    </row>
  </sheetData>
  <mergeCells count="3">
    <mergeCell ref="A1:H1"/>
    <mergeCell ref="A3:H3"/>
    <mergeCell ref="D5:E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初来炸道</cp:lastModifiedBy>
  <dcterms:created xsi:type="dcterms:W3CDTF">2006-09-16T00:00:00Z</dcterms:created>
  <dcterms:modified xsi:type="dcterms:W3CDTF">2024-06-19T08:22:02Z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E7446D636AFF41BDB8C4AD3274DAEDC4_12</vt:lpwstr>
  </property>
  <property fmtid="{D5CDD505-2E9C-101B-9397-08002B2CF9AE}" pid="3" name="KSOProductBuildVer">
    <vt:lpwstr>2052-12.1.0.16929</vt:lpwstr>
  </property>
</Properties>
</file>