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Sheet1!$A$3:$I$3</definedName>
    <definedName name="_xlnm.Print_Titles" localSheetId="0">Sheet1!$3:$3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<sst xmlns="http://schemas.openxmlformats.org/spreadsheetml/2006/main" count="2497" uniqueCount="969">
  <si>
    <t>2023年大英县县级一般公共预算支出决算表</t>
  </si>
  <si>
    <t>单位：万元  %</t>
  </si>
  <si>
    <t>预算科目</t>
  </si>
  <si>
    <t>年初预算数</t>
  </si>
  <si>
    <t>变动预算数</t>
  </si>
  <si>
    <t>决算数</t>
  </si>
  <si>
    <t>为预算</t>
  </si>
  <si>
    <t>为上年  决算的%</t>
  </si>
  <si>
    <t>上年</t>
  </si>
  <si>
    <t>一、一般公共服务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</si>
  <si>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</si>
  <si>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</si>
  <si>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</si>
  <si>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</si>
  <si>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</si>
  <si>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</si>
  <si>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</si>
  <si>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</si>
  <si>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</si>
  <si>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</si>
  <si>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</si>
  <si>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</si>
  <si>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</si>
  <si>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</si>
  <si>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</si>
  <si>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</si>
  <si>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</si>
  <si>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</si>
  <si>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专项服务</t>
  </si>
  <si>
    <t xml:space="preserve">      专项业务及机关事务管理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</si>
  <si>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</si>
  <si>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</si>
  <si>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</si>
  <si>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</si>
  <si>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</si>
  <si>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</si>
  <si>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</si>
  <si>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</si>
  <si>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</si>
  <si>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</si>
  <si>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</si>
  <si>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</si>
  <si>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</si>
  <si>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</si>
  <si>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</si>
  <si>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</si>
  <si>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</si>
  <si>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</si>
  <si>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</si>
  <si>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</si>
  <si>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</si>
  <si>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</si>
  <si>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</si>
  <si>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</si>
  <si>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</si>
  <si>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</si>
  <si>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税收业务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</si>
  <si>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</si>
  <si>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</si>
  <si>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</si>
  <si>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</si>
  <si>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</si>
  <si>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</si>
  <si>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缉私办案</t>
  </si>
  <si>
    <t xml:space="preserve">      口岸管理</t>
  </si>
  <si>
    <t xml:space="preserve">      海关关务</t>
  </si>
  <si>
    <t xml:space="preserve">      关税征管</t>
  </si>
  <si>
    <t xml:space="preserve">      海关监管</t>
  </si>
  <si>
    <t xml:space="preserve">      检验检疫</t>
  </si>
  <si>
    <t xml:space="preserve">      其他海关事务支出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</si>
  <si>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</si>
  <si>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</si>
  <si>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</si>
  <si>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巡视工作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</si>
  <si>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</si>
  <si>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</si>
  <si>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</si>
  <si>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</si>
  <si>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</si>
  <si>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</si>
  <si>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</si>
  <si>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</si>
  <si>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</si>
  <si>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</si>
  <si>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知识产权战略和规划</t>
  </si>
  <si>
    <t xml:space="preserve">      国际合作与交流</t>
  </si>
  <si>
    <t xml:space="preserve">      知识产权宏观管理</t>
  </si>
  <si>
    <t xml:space="preserve">      商标管理</t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</si>
  <si>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</si>
  <si>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</si>
  <si>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</si>
  <si>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</si>
  <si>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</si>
  <si>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</si>
  <si>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</si>
  <si>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</si>
  <si>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</si>
  <si>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</si>
  <si>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</si>
  <si>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</si>
  <si>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</si>
  <si>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</si>
  <si>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</si>
  <si>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</si>
  <si>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</si>
  <si>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</si>
  <si>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</si>
  <si>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</si>
  <si>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</si>
  <si>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</si>
  <si>
    <t xml:space="preserve">      其他组织事务支出</t>
  </si>
  <si>
    <t xml:space="preserve">    宣传事务</t>
  </si>
  <si>
    <t xml:space="preserve">      宣传管理</t>
  </si>
  <si>
    <t xml:space="preserve">      其他宣传事务支出</t>
  </si>
  <si>
    <t xml:space="preserve">    统战事务</t>
  </si>
  <si>
    <t xml:space="preserve">      宗教事务</t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</si>
  <si>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</si>
  <si>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</si>
  <si>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</si>
  <si>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</si>
  <si>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</si>
  <si>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</si>
  <si>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</si>
  <si>
    <t xml:space="preserve">      信息安全事务</t>
  </si>
  <si>
    <t xml:space="preserve">      其他网信事务支出</t>
  </si>
  <si>
    <t xml:space="preserve">    市场监督管理事务</t>
  </si>
  <si>
    <t xml:space="preserve">      市场主体管理</t>
  </si>
  <si>
    <t xml:space="preserve">      市场秩序执法</t>
  </si>
  <si>
    <t xml:space="preserve">      质量基础</t>
  </si>
  <si>
    <t xml:space="preserve">      药品事务</t>
  </si>
  <si>
    <t xml:space="preserve">      医疗器械事务</t>
  </si>
  <si>
    <t xml:space="preserve">      化妆品事务</t>
  </si>
  <si>
    <t xml:space="preserve">      质量安全监管</t>
  </si>
  <si>
    <t xml:space="preserve">      食品安全监管</t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</si>
  <si>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</si>
  <si>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</si>
  <si>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</si>
  <si>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</si>
  <si>
    <t>二、外交支出</t>
  </si>
  <si>
    <t xml:space="preserve">    对外合作与交流</t>
  </si>
  <si>
    <t xml:space="preserve">    对外宣传</t>
  </si>
  <si>
    <t xml:space="preserve">    其他外交支出</t>
  </si>
  <si>
    <t>三、国防支出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</si>
  <si>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</si>
  <si>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</si>
  <si>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</si>
  <si>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</si>
  <si>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</si>
  <si>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民兵</t>
  </si>
  <si>
    <t xml:space="preserve">      边海防</t>
  </si>
  <si>
    <t xml:space="preserve">      其他国防动员支出</t>
  </si>
  <si>
    <t xml:space="preserve">    其他国防支出</t>
  </si>
  <si>
    <t>四、公共安全支出</t>
  </si>
  <si>
    <t xml:space="preserve">    武装警察部队</t>
  </si>
  <si>
    <t xml:space="preserve">      武装警察部队</t>
  </si>
  <si>
    <t xml:space="preserve">      其他武装警察部队支出</t>
  </si>
  <si>
    <t xml:space="preserve">    公安</t>
  </si>
  <si>
    <t xml:space="preserve">      执法办案</t>
  </si>
  <si>
    <t xml:space="preserve">      特别业务</t>
  </si>
  <si>
    <t xml:space="preserve">      特勤业务</t>
  </si>
  <si>
    <t xml:space="preserve">      移民事务</t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</si>
  <si>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</si>
  <si>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</si>
  <si>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</si>
  <si>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</si>
  <si>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</si>
  <si>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</si>
  <si>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</si>
  <si>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</si>
  <si>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</si>
  <si>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</si>
  <si>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</si>
  <si>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</si>
  <si>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</si>
  <si>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</si>
  <si>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</si>
  <si>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</si>
  <si>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律师管理</t>
  </si>
  <si>
    <t xml:space="preserve">      公共法律服务</t>
  </si>
  <si>
    <t xml:space="preserve">      国家统一法律职业资格考试</t>
  </si>
  <si>
    <t xml:space="preserve">      社区矫正</t>
  </si>
  <si>
    <t xml:space="preserve">      法治建设</t>
  </si>
  <si>
    <t xml:space="preserve">      其他司法支出</t>
  </si>
  <si>
    <t xml:space="preserve">    监狱</t>
  </si>
  <si>
    <t xml:space="preserve">      罪犯生活及医疗卫生</t>
  </si>
  <si>
    <t xml:space="preserve">      监狱业务及罪犯改造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</si>
  <si>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</si>
  <si>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</si>
  <si>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</si>
  <si>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</si>
  <si>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</si>
  <si>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</si>
  <si>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</si>
  <si>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</si>
  <si>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</si>
  <si>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</si>
  <si>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</si>
  <si>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</si>
  <si>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</si>
  <si>
    <t xml:space="preserve">      其他缉私警察支出</t>
  </si>
  <si>
    <t xml:space="preserve">    其他公共安全支出</t>
  </si>
  <si>
    <t xml:space="preserve">      国家司法救助支出</t>
  </si>
  <si>
    <t xml:space="preserve">      其他公共安全支出</t>
  </si>
  <si>
    <t>五、教育支出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</si>
  <si>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</si>
  <si>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</si>
  <si>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</si>
  <si>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</si>
  <si>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</si>
  <si>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</si>
  <si>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</si>
  <si>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</si>
  <si>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其他普通教育支出</t>
  </si>
  <si>
    <t xml:space="preserve">    职业教育</t>
  </si>
  <si>
    <t xml:space="preserve">      初等职业教育</t>
  </si>
  <si>
    <t xml:space="preserve">      中等职业教育</t>
  </si>
  <si>
    <t xml:space="preserve">      技校教育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</si>
  <si>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</si>
  <si>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</si>
  <si>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</si>
  <si>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</si>
  <si>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</si>
  <si>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</si>
  <si>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</si>
  <si>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</si>
  <si>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</si>
  <si>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</si>
  <si>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</si>
  <si>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</si>
  <si>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</si>
  <si>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</si>
  <si>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</si>
  <si>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</si>
  <si>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</si>
  <si>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</si>
  <si>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</si>
  <si>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</si>
  <si>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</si>
  <si>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</si>
  <si>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</si>
  <si>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</si>
  <si>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</si>
  <si>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</si>
  <si>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</si>
  <si>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</si>
  <si>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</si>
  <si>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</si>
  <si>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</si>
  <si>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</si>
  <si>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</si>
  <si>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</si>
  <si>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>六、科学技术支出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</si>
  <si>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</si>
  <si>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</si>
  <si>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</si>
  <si>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</si>
  <si>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自然科学基金</t>
  </si>
  <si>
    <t xml:space="preserve">      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</si>
  <si>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</si>
  <si>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</si>
  <si>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</si>
  <si>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科技人才队伍建设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</si>
  <si>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</si>
  <si>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</si>
  <si>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</si>
  <si>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</si>
  <si>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</si>
  <si>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</si>
  <si>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</si>
  <si>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科技成果转化与扩散</t>
  </si>
  <si>
    <t xml:space="preserve">      共性技术研究与开发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</si>
  <si>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</si>
  <si>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</si>
  <si>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</si>
  <si>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</si>
  <si>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</si>
  <si>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</si>
  <si>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</si>
  <si>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</si>
  <si>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</si>
  <si>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</si>
  <si>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</si>
  <si>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</si>
  <si>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</si>
  <si>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</si>
  <si>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</si>
  <si>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</si>
  <si>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</si>
  <si>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</si>
  <si>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</si>
  <si>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</si>
  <si>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</si>
  <si>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</si>
  <si>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</si>
  <si>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  其他科技重大项目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</si>
  <si>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</si>
  <si>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</si>
  <si>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</si>
  <si>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</si>
  <si>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</si>
  <si>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>七、文化旅游体育与传媒支出</t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</si>
  <si>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</si>
  <si>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</si>
  <si>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</si>
  <si>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</si>
  <si>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</si>
  <si>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</si>
  <si>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</si>
  <si>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文化和旅游交流与合作</t>
  </si>
  <si>
    <t xml:space="preserve">      文化创作与保护</t>
  </si>
  <si>
    <t xml:space="preserve">      文化和旅游市场管理</t>
  </si>
  <si>
    <t xml:space="preserve">      旅游宣传</t>
  </si>
  <si>
    <t xml:space="preserve">      文化和旅游管理事务</t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</si>
  <si>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</si>
  <si>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</si>
  <si>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</si>
  <si>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</si>
  <si>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</si>
  <si>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</si>
  <si>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</si>
  <si>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</si>
  <si>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</si>
  <si>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</si>
  <si>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</si>
  <si>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</si>
  <si>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</si>
  <si>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</si>
  <si>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t xml:space="preserve">    新闻出版电影</t>
  </si>
  <si>
    <t xml:space="preserve">      新闻通讯</t>
  </si>
  <si>
    <t xml:space="preserve">      出版发行</t>
  </si>
  <si>
    <t xml:space="preserve">      版权管理</t>
  </si>
  <si>
    <t xml:space="preserve">      电影</t>
  </si>
  <si>
    <t xml:space="preserve">      其他新闻出版电影支出</t>
  </si>
  <si>
    <t xml:space="preserve">    广播电视</t>
  </si>
  <si>
    <t xml:space="preserve">      监测监管</t>
  </si>
  <si>
    <t xml:space="preserve">      传输发射</t>
  </si>
  <si>
    <t xml:space="preserve">      广播电视事务</t>
  </si>
  <si>
    <t xml:space="preserve">      其他广播电视支出</t>
  </si>
  <si>
    <t xml:space="preserve">    其他文化旅游体育与传媒支出</t>
  </si>
  <si>
    <t xml:space="preserve">      宣传文化发展专项支出</t>
  </si>
  <si>
    <t xml:space="preserve">      文化产业发展专项支出</t>
  </si>
  <si>
    <t xml:space="preserve">      其他文化旅游体育与传媒支出</t>
  </si>
  <si>
    <t>八、社会保障和就业支出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</si>
  <si>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</si>
  <si>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</si>
  <si>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</si>
  <si>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</si>
  <si>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</si>
  <si>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</si>
  <si>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</si>
  <si>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</si>
  <si>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</si>
  <si>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</si>
  <si>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</si>
  <si>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</si>
  <si>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</si>
  <si>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其他人力资源和社会保障管理事务支出</t>
  </si>
  <si>
    <t xml:space="preserve">    民政管理事务</t>
  </si>
  <si>
    <t xml:space="preserve">      社会组织管理</t>
  </si>
  <si>
    <t xml:space="preserve">      行政区划和地名管理</t>
  </si>
  <si>
    <t xml:space="preserve">      基层政权建设和社区治理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</si>
  <si>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</si>
  <si>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</si>
  <si>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</si>
  <si>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</si>
  <si>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</si>
  <si>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</si>
  <si>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离退休人员管理机构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</si>
  <si>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</si>
  <si>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</si>
  <si>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</si>
  <si>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对机关事业单位职业年金的补助</t>
  </si>
  <si>
    <t xml:space="preserve">      其他行政事业单位养老支出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</si>
  <si>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</si>
  <si>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</si>
  <si>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</si>
  <si>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</si>
  <si>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</si>
  <si>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</si>
  <si>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</si>
  <si>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</si>
  <si>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</si>
  <si>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</si>
  <si>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</si>
  <si>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</si>
  <si>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促进创业补贴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</si>
  <si>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</si>
  <si>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</si>
  <si>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</si>
  <si>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</si>
  <si>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</si>
  <si>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义务兵优待</t>
  </si>
  <si>
    <t xml:space="preserve">      农村籍退役士兵老年生活补助</t>
  </si>
  <si>
    <t xml:space="preserve">      光荣院</t>
  </si>
  <si>
    <t xml:space="preserve">      烈士纪念设施管理维护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</si>
  <si>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</si>
  <si>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</si>
  <si>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</si>
  <si>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</si>
  <si>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</si>
  <si>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</si>
  <si>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</si>
  <si>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</si>
  <si>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</si>
  <si>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</si>
  <si>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</si>
  <si>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康复辅具</t>
  </si>
  <si>
    <t xml:space="preserve">      殡葬</t>
  </si>
  <si>
    <t xml:space="preserve">      社会福利事业单位</t>
  </si>
  <si>
    <t xml:space="preserve">      养老服务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</si>
  <si>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</si>
  <si>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</si>
  <si>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</si>
  <si>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</si>
  <si>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</si>
  <si>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</si>
  <si>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</si>
  <si>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</si>
  <si>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</si>
  <si>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</si>
  <si>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</si>
  <si>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</si>
  <si>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</si>
  <si>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</si>
  <si>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</si>
  <si>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</si>
  <si>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</si>
  <si>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</si>
  <si>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</si>
  <si>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</si>
  <si>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</si>
  <si>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</si>
  <si>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</si>
  <si>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</si>
  <si>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</si>
  <si>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</si>
  <si>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</si>
  <si>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</si>
  <si>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</si>
  <si>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</si>
  <si>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</si>
  <si>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其他财政对社会保险基金的补助</t>
  </si>
  <si>
    <t xml:space="preserve">    退役军人管理事务</t>
  </si>
  <si>
    <t xml:space="preserve">      拥军优属</t>
  </si>
  <si>
    <t xml:space="preserve">      军供保障</t>
  </si>
  <si>
    <t xml:space="preserve">      其他退役军人事务管理支出</t>
  </si>
  <si>
    <t xml:space="preserve">    财政代缴社会保险费支出</t>
  </si>
  <si>
    <t xml:space="preserve">      财政代缴城乡居民基本养老保险费支出</t>
  </si>
  <si>
    <t xml:space="preserve">      财政代缴其他社会保险费支出</t>
  </si>
  <si>
    <t xml:space="preserve">    其他社会保障和就业支出</t>
  </si>
  <si>
    <t>九、卫生健康支出</t>
  </si>
  <si>
    <t xml:space="preserve">    卫生健康管理事务</t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</si>
  <si>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</si>
  <si>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</si>
  <si>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</si>
  <si>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</si>
  <si>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</si>
  <si>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</si>
  <si>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</si>
  <si>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妇幼保健医院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</si>
  <si>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</si>
  <si>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</si>
  <si>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</si>
  <si>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</si>
  <si>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</si>
  <si>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康复医院</t>
  </si>
  <si>
    <t xml:space="preserve">      优抚医院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</si>
  <si>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</si>
  <si>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</si>
  <si>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</si>
  <si>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</si>
  <si>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</si>
  <si>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</si>
  <si>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</si>
  <si>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</si>
  <si>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</si>
  <si>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</si>
  <si>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</si>
  <si>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</si>
  <si>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</si>
  <si>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</si>
  <si>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重大公共卫生服务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</si>
  <si>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</si>
  <si>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</si>
  <si>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</si>
  <si>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</si>
  <si>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</si>
  <si>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</si>
  <si>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</si>
  <si>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</si>
  <si>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</si>
  <si>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</si>
  <si>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</si>
  <si>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</si>
  <si>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</si>
  <si>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</si>
  <si>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</si>
  <si>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</si>
  <si>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</si>
  <si>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</si>
  <si>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</si>
  <si>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</si>
  <si>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</si>
  <si>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</si>
  <si>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</si>
  <si>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</si>
  <si>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</si>
  <si>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</si>
  <si>
    <t xml:space="preserve">      医疗保障政策管理</t>
  </si>
  <si>
    <t xml:space="preserve">      医疗保障经办事务</t>
  </si>
  <si>
    <t xml:space="preserve">      其他医疗保障管理事务支出</t>
  </si>
  <si>
    <t xml:space="preserve">    老龄卫生健康事务</t>
  </si>
  <si>
    <t xml:space="preserve">    其他卫生健康支出</t>
  </si>
  <si>
    <t>十、节能环保支出</t>
  </si>
  <si>
    <t xml:space="preserve">    环境保护管理事务</t>
  </si>
  <si>
    <t xml:space="preserve">      生态环境保护宣传</t>
  </si>
  <si>
    <t xml:space="preserve">      环境保护法规、规划及标准</t>
  </si>
  <si>
    <t xml:space="preserve">      生态环境国际合作及履约</t>
  </si>
  <si>
    <t xml:space="preserve">      生态环境保护行政许可</t>
  </si>
  <si>
    <t xml:space="preserve">      应对气候变化管理事务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</si>
  <si>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</si>
  <si>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</si>
  <si>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</si>
  <si>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</si>
  <si>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</si>
  <si>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</si>
  <si>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</si>
  <si>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</si>
  <si>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</si>
  <si>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</si>
  <si>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</si>
  <si>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</si>
  <si>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土壤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</si>
  <si>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</si>
  <si>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</si>
  <si>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</si>
  <si>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</si>
  <si>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生物及物种资源保护</t>
  </si>
  <si>
    <t xml:space="preserve">      草原生态修复治理</t>
  </si>
  <si>
    <t xml:space="preserve">      自然保护地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</si>
  <si>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</si>
  <si>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</si>
  <si>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</si>
  <si>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</si>
  <si>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</si>
  <si>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</si>
  <si>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</si>
  <si>
    <t xml:space="preserve">      其他天然林保护支出</t>
  </si>
  <si>
    <t xml:space="preserve">    退耕还林还草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</si>
  <si>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</si>
  <si>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</si>
  <si>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</si>
  <si>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</si>
  <si>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其他退耕还林还草支出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</si>
  <si>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</si>
  <si>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</si>
  <si>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</si>
  <si>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</si>
  <si>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</si>
  <si>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</si>
  <si>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</si>
  <si>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</si>
  <si>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</si>
  <si>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t xml:space="preserve">      生态环境监测与信息</t>
  </si>
  <si>
    <t xml:space="preserve">      生态环境执法监察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</si>
  <si>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</si>
  <si>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</si>
  <si>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</si>
  <si>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</si>
  <si>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</si>
  <si>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</si>
  <si>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能源科技装备</t>
  </si>
  <si>
    <t xml:space="preserve">      能源行业管理</t>
  </si>
  <si>
    <t xml:space="preserve">      能源管理</t>
  </si>
  <si>
    <t xml:space="preserve">      农村电网建设</t>
  </si>
  <si>
    <t xml:space="preserve">      其他能源管理事务支出</t>
  </si>
  <si>
    <t xml:space="preserve">    其他节能环保支出</t>
  </si>
  <si>
    <t>十一、城乡社区支出</t>
  </si>
  <si>
    <t xml:space="preserve">    城乡社区管理事务</t>
  </si>
  <si>
    <t xml:space="preserve">      城管执法</t>
  </si>
  <si>
    <t xml:space="preserve">      工程建设标准规范编制与监管</t>
  </si>
  <si>
    <t xml:space="preserve">      工程建设管理</t>
  </si>
  <si>
    <t xml:space="preserve">      市政公用行业市场监管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</si>
  <si>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</si>
  <si>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</si>
  <si>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</si>
  <si>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 城乡社区规划与管理</t>
  </si>
  <si>
    <t xml:space="preserve">    城乡社区公共设施</t>
  </si>
  <si>
    <t xml:space="preserve">      小城镇基础设施建设</t>
  </si>
  <si>
    <t xml:space="preserve">      其他城乡社区公共设施支出</t>
  </si>
  <si>
    <t xml:space="preserve">    城乡社区环境卫生</t>
  </si>
  <si>
    <t xml:space="preserve">    建设市场管理与监督</t>
  </si>
  <si>
    <t xml:space="preserve">    其他城乡社区支出</t>
  </si>
  <si>
    <t>十二、农林水支出</t>
  </si>
  <si>
    <t xml:space="preserve">    农业农村</t>
  </si>
  <si>
    <t xml:space="preserve">      农垦运行</t>
  </si>
  <si>
    <t xml:space="preserve">      科技转化与推广服务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</si>
  <si>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</si>
  <si>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</si>
  <si>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</si>
  <si>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</si>
  <si>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</si>
  <si>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</si>
  <si>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</si>
  <si>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</si>
  <si>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</si>
  <si>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农业生产发展</t>
  </si>
  <si>
    <t xml:space="preserve">      农村合作经济</t>
  </si>
  <si>
    <t xml:space="preserve">      农产品加工与促销</t>
  </si>
  <si>
    <t xml:space="preserve">      农村社会事业</t>
  </si>
  <si>
    <t xml:space="preserve">      农业资源保护修复与利用</t>
  </si>
  <si>
    <t xml:space="preserve">      农村道路建设</t>
  </si>
  <si>
    <t xml:space="preserve">      渔业发展</t>
  </si>
  <si>
    <t xml:space="preserve">      对高校毕业生到基层任职补助</t>
  </si>
  <si>
    <t xml:space="preserve">      农田建设</t>
  </si>
  <si>
    <t xml:space="preserve">      其他农业农村支出</t>
  </si>
  <si>
    <t xml:space="preserve">    林业和草原</t>
  </si>
  <si>
    <t xml:space="preserve">      事业机构</t>
  </si>
  <si>
    <t xml:space="preserve">      森林资源培育</t>
  </si>
  <si>
    <t xml:space="preserve">      技术推广与转化</t>
  </si>
  <si>
    <t xml:space="preserve">      森林资源管理</t>
  </si>
  <si>
    <t xml:space="preserve">      森林生态效益补偿</t>
  </si>
  <si>
    <t xml:space="preserve">      动植物保护</t>
  </si>
  <si>
    <t xml:space="preserve">      湿地保护</t>
  </si>
  <si>
    <t xml:space="preserve">      执法与监督</t>
  </si>
  <si>
    <t xml:space="preserve">      防沙治沙</t>
  </si>
  <si>
    <t xml:space="preserve">      对外合作与交流</t>
  </si>
  <si>
    <t xml:space="preserve">      产业化管理</t>
  </si>
  <si>
    <t xml:space="preserve">      信息管理</t>
  </si>
  <si>
    <t xml:space="preserve">      林区公共支出</t>
  </si>
  <si>
    <t xml:space="preserve">      贷款贴息</t>
  </si>
  <si>
    <t xml:space="preserve">      林业草原防灾减灾</t>
  </si>
  <si>
    <t xml:space="preserve">      草原管理</t>
  </si>
  <si>
    <t xml:space="preserve">      其他林业和草原支出</t>
  </si>
  <si>
    <t xml:space="preserve">    水利</t>
  </si>
  <si>
    <t xml:space="preserve">      水利行业业务管理</t>
  </si>
  <si>
    <t xml:space="preserve">      水利工程建设</t>
  </si>
  <si>
    <t xml:space="preserve">      水利工程运行与维护</t>
  </si>
  <si>
    <t xml:space="preserve">      长江黄河等流域管理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</si>
  <si>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</si>
  <si>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</si>
  <si>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</si>
  <si>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</si>
  <si>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</si>
  <si>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</si>
  <si>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</si>
  <si>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</si>
  <si>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农村水利</t>
  </si>
  <si>
    <t xml:space="preserve">      水利技术推广</t>
  </si>
  <si>
    <t xml:space="preserve">      国际河流治理与管理</t>
  </si>
  <si>
    <t xml:space="preserve">      江河湖库水系综合整治</t>
  </si>
  <si>
    <t xml:space="preserve">      大中型水库移民后期扶持专项支出</t>
  </si>
  <si>
    <t xml:space="preserve">      水利安全监督</t>
  </si>
  <si>
    <t xml:space="preserve">      水利建设征地及移民支出</t>
  </si>
  <si>
    <t xml:space="preserve">      农村人畜饮水</t>
  </si>
  <si>
    <t xml:space="preserve">      南水北调工程建设</t>
  </si>
  <si>
    <t xml:space="preserve">      南水北调工程管理</t>
  </si>
  <si>
    <t xml:space="preserve">      其他水利支出</t>
  </si>
  <si>
    <t xml:space="preserve">    巩固脱贫衔接乡村振兴</t>
  </si>
  <si>
    <t xml:space="preserve">      农村基础设施建设</t>
  </si>
  <si>
    <t xml:space="preserve">      生产发展</t>
  </si>
  <si>
    <t xml:space="preserve">      社会发展</t>
  </si>
  <si>
    <t xml:space="preserve">      贷款奖补和贴息</t>
  </si>
  <si>
    <t xml:space="preserve">       “三西”农业建设专项补助</t>
  </si>
  <si>
    <t xml:space="preserve">      其他巩固脱贫衔接乡村振兴支出</t>
  </si>
  <si>
    <t xml:space="preserve">    农村综合改革</t>
  </si>
  <si>
    <t xml:space="preserve">      对村级公益事业建设的补助</t>
  </si>
  <si>
    <t xml:space="preserve">      国有农场办社会职能改革补助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</si>
  <si>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</si>
  <si>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</si>
  <si>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</si>
  <si>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  其他农村综合改革支出</t>
  </si>
  <si>
    <t xml:space="preserve">    普惠金融发展支出</t>
  </si>
  <si>
    <t xml:space="preserve">      支持农村金融机构</t>
  </si>
  <si>
    <t xml:space="preserve">      农业保险保费补贴</t>
  </si>
  <si>
    <t xml:space="preserve">      创业担保贷款贴息及奖补</t>
  </si>
  <si>
    <t xml:space="preserve">      补充创业担保贷款基金</t>
  </si>
  <si>
    <t xml:space="preserve">      其他普惠金融发展支出</t>
  </si>
  <si>
    <t xml:space="preserve">    目标价格补贴</t>
  </si>
  <si>
    <t xml:space="preserve">      棉花目标价格补贴</t>
  </si>
  <si>
    <t xml:space="preserve">      其他目标价格补贴</t>
  </si>
  <si>
    <t xml:space="preserve">    其他农林水支出</t>
  </si>
  <si>
    <t xml:space="preserve">      化解其他公益性乡村债务支出</t>
  </si>
  <si>
    <t xml:space="preserve">      其他农林水支出</t>
  </si>
  <si>
    <t>十三、交通运输支出</t>
  </si>
  <si>
    <t xml:space="preserve">    公路水路运输</t>
  </si>
  <si>
    <t xml:space="preserve">      公路建设</t>
  </si>
  <si>
    <t xml:space="preserve">      公路养护</t>
  </si>
  <si>
    <t xml:space="preserve">      交通运输信息化建设</t>
  </si>
  <si>
    <t xml:space="preserve">      公路和运输安全</t>
  </si>
  <si>
    <t xml:space="preserve">      公路还贷专项</t>
  </si>
  <si>
    <t xml:space="preserve">      公路运输管理</t>
  </si>
  <si>
    <t xml:space="preserve">      公路和运输技术标准化建设</t>
  </si>
  <si>
    <t xml:space="preserve">      港口设施</t>
  </si>
  <si>
    <t xml:space="preserve">      航道维护</t>
  </si>
  <si>
    <t xml:space="preserve">      船舶检验</t>
  </si>
  <si>
    <t xml:space="preserve">      救助打捞</t>
  </si>
  <si>
    <t xml:space="preserve">      内河运输</t>
  </si>
  <si>
    <t xml:space="preserve">      远洋运输</t>
  </si>
  <si>
    <t xml:space="preserve">      海事管理</t>
  </si>
  <si>
    <t xml:space="preserve">      航标事业发展支出</t>
  </si>
  <si>
    <t xml:space="preserve">      水路运输管理支出</t>
  </si>
  <si>
    <t xml:space="preserve">      口岸建设</t>
  </si>
  <si>
    <t xml:space="preserve">      其他公路水路运输支出</t>
  </si>
  <si>
    <t xml:space="preserve">    铁路运输</t>
  </si>
  <si>
    <t xml:space="preserve">      铁路路网建设</t>
  </si>
  <si>
    <t xml:space="preserve">      铁路还贷专项</t>
  </si>
  <si>
    <t xml:space="preserve">      铁路安全</t>
  </si>
  <si>
    <t xml:space="preserve">      铁路专项运输</t>
  </si>
  <si>
    <t xml:space="preserve">      行业监管</t>
  </si>
  <si>
    <t xml:space="preserve">      其他铁路运输支出</t>
  </si>
  <si>
    <t xml:space="preserve">    民用航空运输</t>
  </si>
  <si>
    <t xml:space="preserve">      机场建设</t>
  </si>
  <si>
    <t xml:space="preserve">      空管系统建设</t>
  </si>
  <si>
    <t xml:space="preserve">      民航还贷专项支出</t>
  </si>
  <si>
    <t xml:space="preserve">      民用航空安全</t>
  </si>
  <si>
    <t xml:space="preserve">      民航专项运输</t>
  </si>
  <si>
    <t xml:space="preserve">      其他民用航空运输支出</t>
  </si>
  <si>
    <t xml:space="preserve">    邮政业支出</t>
  </si>
  <si>
    <t xml:space="preserve">      邮政普遍服务与特殊服务</t>
  </si>
  <si>
    <t xml:space="preserve">      其他邮政业支出</t>
  </si>
  <si>
    <t xml:space="preserve"> 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</si>
  <si>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</si>
  <si>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</si>
  <si>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车辆购置税用于老旧汽车报废更新补贴</t>
  </si>
  <si>
    <t xml:space="preserve">      车辆购置税其他支出</t>
  </si>
  <si>
    <t xml:space="preserve">    其他交通运输支出</t>
  </si>
  <si>
    <t xml:space="preserve">      公共交通运营补助</t>
  </si>
  <si>
    <t xml:space="preserve">      其他交通运输支出</t>
  </si>
  <si>
    <t>十四、资源勘探工业信息等支出</t>
  </si>
  <si>
    <t xml:space="preserve">    资源勘探开发</t>
  </si>
  <si>
    <t xml:space="preserve">      煤炭勘探开采和洗选</t>
  </si>
  <si>
    <t xml:space="preserve">      石油和天然气勘探开采</t>
  </si>
  <si>
    <t xml:space="preserve">      黑色金属矿勘探和采选</t>
  </si>
  <si>
    <t xml:space="preserve">      有色金属矿勘探和采选</t>
  </si>
  <si>
    <t xml:space="preserve">      非金属矿勘探和采选</t>
  </si>
  <si>
    <t xml:space="preserve">      其他资源勘探业支出</t>
  </si>
  <si>
    <t xml:space="preserve">    制造业</t>
  </si>
  <si>
    <t xml:space="preserve">      纺织业</t>
  </si>
  <si>
    <t xml:space="preserve">      医药制造业</t>
  </si>
  <si>
    <t xml:space="preserve">      非金属矿物制品业</t>
  </si>
  <si>
    <t xml:space="preserve">      通信设备、计算机及其他电子设备制造业</t>
  </si>
  <si>
    <t xml:space="preserve">      交通运输设备制造业</t>
  </si>
  <si>
    <t xml:space="preserve">      电气机械及器材制造业</t>
  </si>
  <si>
    <t xml:space="preserve">      工艺品及其他制造业</t>
  </si>
  <si>
    <t xml:space="preserve">      石油加工、炼焦及核燃料加工业</t>
  </si>
  <si>
    <t xml:space="preserve">      化学原料及化学制品制造业</t>
  </si>
  <si>
    <t xml:space="preserve">      黑色金属冶炼及压延加工业</t>
  </si>
  <si>
    <t xml:space="preserve">      有色金属冶炼及压延加工业</t>
  </si>
  <si>
    <t xml:space="preserve">      其他制造业支出</t>
  </si>
  <si>
    <t xml:space="preserve">    建筑业</t>
  </si>
  <si>
    <t xml:space="preserve">      其他建筑业支出</t>
  </si>
  <si>
    <t xml:space="preserve">    工业和信息产业监管</t>
  </si>
  <si>
    <t xml:space="preserve">      战备应急</t>
  </si>
  <si>
    <t xml:space="preserve">      专用通信</t>
  </si>
  <si>
    <t xml:space="preserve">      无线电及信息通信监管</t>
  </si>
  <si>
    <t xml:space="preserve">      工程建设及运行维护</t>
  </si>
  <si>
    <t xml:space="preserve">      产业发展</t>
  </si>
  <si>
    <t xml:space="preserve">      其他工业和信息产业监管支出</t>
  </si>
  <si>
    <t xml:space="preserve">    国有资产监管</t>
  </si>
  <si>
    <t xml:space="preserve">      国有企业监事会专项</t>
  </si>
  <si>
    <t xml:space="preserve">      中央企业专项管理</t>
  </si>
  <si>
    <t xml:space="preserve">      其他国有资产监管支出</t>
  </si>
  <si>
    <t xml:space="preserve">    支持中小企业发展和管理支出</t>
  </si>
  <si>
    <t xml:space="preserve">      科技型中小企业技术创新基金</t>
  </si>
  <si>
    <t xml:space="preserve">      中小企业发展专项</t>
  </si>
  <si>
    <t xml:space="preserve">      减免房租补贴</t>
  </si>
  <si>
    <t xml:space="preserve">      其他支持中小企业发展和管理支出</t>
  </si>
  <si>
    <t xml:space="preserve">    其他资源勘探工业信息等支出</t>
  </si>
  <si>
    <t xml:space="preserve">      黄金事务</t>
  </si>
  <si>
    <t xml:space="preserve">      技术改造支出</t>
  </si>
  <si>
    <t xml:space="preserve">      中药材扶持资金支出</t>
  </si>
  <si>
    <t xml:space="preserve">      重点产业振兴和技术改造项目贷款贴息</t>
  </si>
  <si>
    <t xml:space="preserve">      其他资源勘探工业信息等支出</t>
  </si>
  <si>
    <t>十五、商业服务业等支出</t>
  </si>
  <si>
    <t xml:space="preserve">    商业流通事务</t>
  </si>
  <si>
    <t xml:space="preserve">      食品流通安全补贴</t>
  </si>
  <si>
    <t xml:space="preserve">      市场监测及信息管理</t>
  </si>
  <si>
    <t xml:space="preserve">      民贸企业补贴</t>
  </si>
  <si>
    <t xml:space="preserve">      民贸民品贷款贴息</t>
  </si>
  <si>
    <t xml:space="preserve">      其他商业流通事务支出</t>
  </si>
  <si>
    <t xml:space="preserve">    涉外发展服务支出</t>
  </si>
  <si>
    <t xml:space="preserve">      外商投资环境建设补助资金</t>
  </si>
  <si>
    <t xml:space="preserve">      其他涉外发展服务支出</t>
  </si>
  <si>
    <t xml:space="preserve">    其他商业服务业等支出</t>
  </si>
  <si>
    <t xml:space="preserve">      服务业基础设施建设</t>
  </si>
  <si>
    <t xml:space="preserve">      其他商业服务业等支出</t>
  </si>
  <si>
    <t>十六、金融支出</t>
  </si>
  <si>
    <t xml:space="preserve">    金融部门行政支出</t>
  </si>
  <si>
    <t xml:space="preserve">      安全防卫</t>
  </si>
  <si>
    <t xml:space="preserve">      金融部门其他行政支出</t>
  </si>
  <si>
    <t xml:space="preserve">    金融部门监管支出</t>
  </si>
  <si>
    <t xml:space="preserve">      货币发行</t>
  </si>
  <si>
    <t xml:space="preserve">      金融服务</t>
  </si>
  <si>
    <t xml:space="preserve">      反假币</t>
  </si>
  <si>
    <t xml:space="preserve">      重点金融机构监管</t>
  </si>
  <si>
    <t xml:space="preserve">      金融稽查与案件处理</t>
  </si>
  <si>
    <t xml:space="preserve">      金融行业电子化建设</t>
  </si>
  <si>
    <t xml:space="preserve">      从业人员资格考试</t>
  </si>
  <si>
    <t xml:space="preserve">      反洗钱</t>
  </si>
  <si>
    <t xml:space="preserve">      金融部门其他监管支出</t>
  </si>
  <si>
    <t xml:space="preserve">    金融发展支出</t>
  </si>
  <si>
    <t xml:space="preserve">      政策性银行亏损补贴</t>
  </si>
  <si>
    <t xml:space="preserve">      利息费用补贴支出</t>
  </si>
  <si>
    <t xml:space="preserve">      补充资本金</t>
  </si>
  <si>
    <t xml:space="preserve">      风险基金补助</t>
  </si>
  <si>
    <t xml:space="preserve">      其他金融发展支出</t>
  </si>
  <si>
    <t xml:space="preserve">    金融调控支出</t>
  </si>
  <si>
    <t xml:space="preserve">      中央银行亏损补贴</t>
  </si>
  <si>
    <t xml:space="preserve">      其他金融调控支出</t>
  </si>
  <si>
    <t xml:space="preserve">    其他金融支出</t>
  </si>
  <si>
    <t xml:space="preserve">      重点企业贷款贴息</t>
  </si>
  <si>
    <t xml:space="preserve">      其他金融支出</t>
  </si>
  <si>
    <t>十七、援助其他地区支出</t>
  </si>
  <si>
    <t xml:space="preserve">    一般公共服务</t>
  </si>
  <si>
    <t xml:space="preserve">    教育</t>
  </si>
  <si>
    <t xml:space="preserve">    文化旅游体育与传媒</t>
  </si>
  <si>
    <t xml:space="preserve">    卫生健康</t>
  </si>
  <si>
    <t xml:space="preserve">    节能环保</t>
  </si>
  <si>
    <t xml:space="preserve">    交通运输</t>
  </si>
  <si>
    <t xml:space="preserve">    住房保障</t>
  </si>
  <si>
    <t xml:space="preserve">    其他支出</t>
  </si>
  <si>
    <t>十八、自然资源海洋气象等支出</t>
  </si>
  <si>
    <t xml:space="preserve">    自然资源事务</t>
  </si>
  <si>
    <t xml:space="preserve">      自然资源规划及管理</t>
  </si>
  <si>
    <t xml:space="preserve">      自然资源利用与保护</t>
  </si>
  <si>
    <t xml:space="preserve">      自然资源社会公益服务</t>
  </si>
  <si>
    <t xml:space="preserve">      自然资源行业业务管理</t>
  </si>
  <si>
    <t xml:space="preserve">      自然资源调查与确权登记</t>
  </si>
  <si>
    <t xml:space="preserve">      土地资源储备支出</t>
  </si>
  <si>
    <t xml:space="preserve">      地质矿产资源与环境调查</t>
  </si>
  <si>
    <t xml:space="preserve">      地质勘查与矿产资源管理</t>
  </si>
  <si>
    <t xml:space="preserve">      地质转产项目财政贴息</t>
  </si>
  <si>
    <t xml:space="preserve">      国外风险勘查</t>
  </si>
  <si>
    <t xml:space="preserve">      地质勘查基金（周转金）支出</t>
  </si>
  <si>
    <t xml:space="preserve">      海域与海岛管理</t>
  </si>
  <si>
    <t xml:space="preserve">      自然资源国际合作与海洋权益维护</t>
  </si>
  <si>
    <t xml:space="preserve">      自然资源卫星</t>
  </si>
  <si>
    <t xml:space="preserve">      极地考察</t>
  </si>
  <si>
    <t xml:space="preserve">      深海调查与资源开发</t>
  </si>
  <si>
    <t xml:space="preserve">      海港航标维护</t>
  </si>
  <si>
    <t xml:space="preserve">      海水淡化</t>
  </si>
  <si>
    <t xml:space="preserve">      无居民海岛使用金支出</t>
  </si>
  <si>
    <t xml:space="preserve">      海洋战略规划与预警监测</t>
  </si>
  <si>
    <t xml:space="preserve">      基础测绘与地理信息监管</t>
  </si>
  <si>
    <t xml:space="preserve">      其他自然资源事务支出</t>
  </si>
  <si>
    <t xml:space="preserve">    气象事务</t>
  </si>
  <si>
    <t xml:space="preserve">      气象事业机构</t>
  </si>
  <si>
    <t xml:space="preserve">      气象探测</t>
  </si>
  <si>
    <t xml:space="preserve">      气象信息传输及管理</t>
  </si>
  <si>
    <t xml:space="preserve">      气象预报预测</t>
  </si>
  <si>
    <t xml:space="preserve">      气象服务</t>
  </si>
  <si>
    <t xml:space="preserve">      气象装备保障维护</t>
  </si>
  <si>
    <t xml:space="preserve">      气象基础设施建设与维修</t>
  </si>
  <si>
    <t xml:space="preserve">      气象卫星</t>
  </si>
  <si>
    <t xml:space="preserve">      气象法规与标准</t>
  </si>
  <si>
    <t xml:space="preserve">      气象资金审计稽查</t>
  </si>
  <si>
    <t xml:space="preserve">      其他气象事务支出</t>
  </si>
  <si>
    <t xml:space="preserve">    其他自然资源海洋气象等支出</t>
  </si>
  <si>
    <t>十九、住房保障支出</t>
  </si>
  <si>
    <t xml:space="preserve">    保障性安居工程支出</t>
  </si>
  <si>
    <t xml:space="preserve">      廉租住房</t>
  </si>
  <si>
    <t xml:space="preserve">      沉陷区治理</t>
  </si>
  <si>
    <t xml:space="preserve">      棚户区改造</t>
  </si>
  <si>
    <t xml:space="preserve">      少数民族地区游牧民定居工程</t>
  </si>
  <si>
    <t xml:space="preserve">      农村危房改造</t>
  </si>
  <si>
    <t xml:space="preserve">      公共租赁住房</t>
  </si>
  <si>
    <t xml:space="preserve">      保障性住房租金补贴</t>
  </si>
  <si>
    <t xml:space="preserve">      老旧小区改造</t>
  </si>
  <si>
    <t xml:space="preserve">      住房租赁市场发展</t>
  </si>
  <si>
    <t xml:space="preserve">      保障性租赁住房</t>
  </si>
  <si>
    <t xml:space="preserve">      其他保障性安居工程支出</t>
  </si>
  <si>
    <t xml:space="preserve">    住房改革支出</t>
  </si>
  <si>
    <t xml:space="preserve">      住房公积金</t>
  </si>
  <si>
    <t xml:space="preserve">      提租补贴</t>
  </si>
  <si>
    <t xml:space="preserve">      购房补贴</t>
  </si>
  <si>
    <t xml:space="preserve">    城乡社区住宅</t>
  </si>
  <si>
    <t xml:space="preserve">      公有住房建设和维修改造支出</t>
  </si>
  <si>
    <t xml:space="preserve">      住房公积金管理</t>
  </si>
  <si>
    <t xml:space="preserve">      其他城乡社区住宅支出</t>
  </si>
  <si>
    <t>二十、粮油物资储备支出</t>
  </si>
  <si>
    <t xml:space="preserve">    粮油物资事务</t>
  </si>
  <si>
    <t xml:space="preserve">      财务与审计支出</t>
  </si>
  <si>
    <t xml:space="preserve">      信息统计</t>
  </si>
  <si>
    <t xml:space="preserve">      专项业务活动</t>
  </si>
  <si>
    <t xml:space="preserve">      国家粮油差价补贴</t>
  </si>
  <si>
    <t xml:space="preserve">      粮食财务挂账利息补贴</t>
  </si>
  <si>
    <t xml:space="preserve">      粮食财务挂账消化款</t>
  </si>
  <si>
    <t xml:space="preserve">      处理陈化粮补贴</t>
  </si>
  <si>
    <t xml:space="preserve">      粮食风险基金</t>
  </si>
  <si>
    <t xml:space="preserve">      粮油市场调控专项资金</t>
  </si>
  <si>
    <t xml:space="preserve">      设施建设</t>
  </si>
  <si>
    <t xml:space="preserve">      设施安全</t>
  </si>
  <si>
    <t xml:space="preserve">      物资保管保养</t>
  </si>
  <si>
    <t xml:space="preserve">      其他粮油物资事务支出</t>
  </si>
  <si>
    <t xml:space="preserve">    能源储备</t>
  </si>
  <si>
    <t xml:space="preserve">      石油储备</t>
  </si>
  <si>
    <t xml:space="preserve">      天然铀能源储备</t>
  </si>
  <si>
    <t xml:space="preserve">      煤炭储备</t>
  </si>
  <si>
    <t xml:space="preserve">      成品油储备</t>
  </si>
  <si>
    <t xml:space="preserve">      其他能源储备支出</t>
  </si>
  <si>
    <t xml:space="preserve">    粮油储备</t>
  </si>
  <si>
    <t xml:space="preserve">      储备粮油补贴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</si>
  <si>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</si>
  <si>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</si>
  <si>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</si>
  <si>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</si>
  <si>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 重要商品储备</t>
  </si>
  <si>
    <t xml:space="preserve">      棉花储备</t>
  </si>
  <si>
    <t xml:space="preserve">      食糖储备</t>
  </si>
  <si>
    <t xml:space="preserve">      肉类储备</t>
  </si>
  <si>
    <t xml:space="preserve">      化肥储备</t>
  </si>
  <si>
    <t xml:space="preserve">      农药储备</t>
  </si>
  <si>
    <t xml:space="preserve">      边销茶储备</t>
  </si>
  <si>
    <t xml:space="preserve">      羊毛储备</t>
  </si>
  <si>
    <t xml:space="preserve">      医药储备</t>
  </si>
  <si>
    <t xml:space="preserve">      食盐储备</t>
  </si>
  <si>
    <t xml:space="preserve">      战略物资储备</t>
  </si>
  <si>
    <t xml:space="preserve">      应急物资储备</t>
  </si>
  <si>
    <t xml:space="preserve">      其他重要商品储备支出</t>
  </si>
  <si>
    <t>二十一、灾害防治及应急管理支出</t>
  </si>
  <si>
    <t xml:space="preserve">    应急管理事务</t>
  </si>
  <si>
    <t xml:space="preserve">      灾害风险防治</t>
  </si>
  <si>
    <t xml:space="preserve">      国务院安委会专项</t>
  </si>
  <si>
    <t xml:space="preserve">      安全监管</t>
  </si>
  <si>
    <t xml:space="preserve">      应急救援</t>
  </si>
  <si>
    <t xml:space="preserve">      应急管理</t>
  </si>
  <si>
    <t xml:space="preserve">      其他应急管理支出</t>
  </si>
  <si>
    <t xml:space="preserve">    消防救援事务</t>
  </si>
  <si>
    <t xml:space="preserve">      消防应急救援</t>
  </si>
  <si>
    <t xml:space="preserve">      其他消防救援事务支出</t>
  </si>
  <si>
    <t xml:space="preserve">    矿山安全</t>
  </si>
  <si>
    <t xml:space="preserve">      矿山安全监察事务</t>
  </si>
  <si>
    <t xml:space="preserve">      矿山应急救援事务</t>
  </si>
  <si>
    <t xml:space="preserve">      其他矿山安全支出</t>
  </si>
  <si>
    <t xml:space="preserve">    地震事务</t>
  </si>
  <si>
    <t xml:space="preserve">      地震监测</t>
  </si>
  <si>
    <t xml:space="preserve">      地震预测预报</t>
  </si>
  <si>
    <t xml:space="preserve">      地震灾害预防</t>
  </si>
  <si>
    <t xml:space="preserve">      地震应急救援</t>
  </si>
  <si>
    <t xml:space="preserve">      地震环境探察</t>
  </si>
  <si>
    <t xml:space="preserve">      防震减灾信息管理</t>
  </si>
  <si>
    <t xml:space="preserve">      防震减灾基础管理</t>
  </si>
  <si>
    <t xml:space="preserve">      地震事业机构</t>
  </si>
  <si>
    <t xml:space="preserve">      其他地震事务支出</t>
  </si>
  <si>
    <t xml:space="preserve">    自然灾害防治</t>
  </si>
  <si>
    <t xml:space="preserve">      地质灾害防治</t>
  </si>
  <si>
    <t xml:space="preserve">      森林草原防灾减灾</t>
  </si>
  <si>
    <t xml:space="preserve">      其他自然灾害防治支出</t>
  </si>
  <si>
    <t xml:space="preserve">    自然灾害救灾及恢复重建支出</t>
  </si>
  <si>
    <t xml:space="preserve">      自然灾害救灾补助</t>
  </si>
  <si>
    <t xml:space="preserve">      自然灾害灾后重建补助</t>
  </si>
  <si>
    <t xml:space="preserve">      其他自然灾害救灾及恢复重建支出</t>
  </si>
  <si>
    <t xml:space="preserve">    其他灾害防治及应急管理支出</t>
  </si>
  <si>
    <t>二十二、预备费</t>
  </si>
  <si>
    <t>二十三、其他支出</t>
  </si>
  <si>
    <t>二十五、其他支出</t>
  </si>
  <si>
    <t xml:space="preserve">    年初预留</t>
  </si>
  <si>
    <t>二十四、债务付息支出</t>
  </si>
  <si>
    <t>二十三、债务付息支出</t>
  </si>
  <si>
    <t xml:space="preserve">    地方政府一般债务付息支出</t>
  </si>
  <si>
    <t xml:space="preserve">      地方政府一般债券付息支出</t>
  </si>
  <si>
    <t xml:space="preserve">      地方政府向外国政府借款付息支出</t>
  </si>
  <si>
    <t xml:space="preserve">      地方政府向国际组织借款付息支出</t>
  </si>
  <si>
    <t xml:space="preserve">      地方政府其他一般债务付息支出</t>
  </si>
  <si>
    <t>二十五、债务发行费用支出</t>
  </si>
  <si>
    <t>二十四、债务发行费用支出</t>
  </si>
  <si>
    <t xml:space="preserve">    地方政府一般债务发行费用支出</t>
  </si>
  <si>
    <t>支    出     合     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</si>
</sst>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_ "/>
    <numFmt numFmtId="42" formatCode="_ &quot;￥&quot;* #,##0_ ;_ &quot;￥&quot;* \-#,##0_ ;_ &quot;￥&quot;* &quot;-&quot;_ ;_ @_ "/>
    <numFmt numFmtId="177" formatCode="0_ "/>
    <numFmt numFmtId="178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ajor"/>
    </font>
    <font>
      <sz val="10"/>
      <name val="宋体"/>
      <charset val="134"/>
    </font>
    <font>
      <sz val="10"/>
      <name val="宋体"/>
      <charset val="134"/>
      <scheme val="major"/>
    </font>
    <font>
      <sz val="11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黑体"/>
      <charset val="134"/>
    </font>
    <font>
      <b/>
      <sz val="10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2" borderId="4" applyNumberFormat="0" applyAlignment="0" applyProtection="0">
      <alignment vertical="center"/>
    </xf>
    <xf numFmtId="0" fontId="34" fillId="12" borderId="8" applyNumberFormat="0" applyAlignment="0" applyProtection="0">
      <alignment vertical="center"/>
    </xf>
    <xf numFmtId="0" fontId="19" fillId="4" borderId="2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178" fontId="9" fillId="0" borderId="1" xfId="0" applyNumberFormat="1" applyFont="1" applyFill="1" applyBorder="1" applyAlignment="1">
      <alignment horizontal="right" vertical="center" wrapText="1"/>
    </xf>
    <xf numFmtId="178" fontId="10" fillId="0" borderId="1" xfId="0" applyNumberFormat="1" applyFont="1" applyFill="1" applyBorder="1" applyAlignment="1">
      <alignment horizontal="right" vertical="center"/>
    </xf>
    <xf numFmtId="177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right" vertical="center" wrapText="1"/>
    </xf>
    <xf numFmtId="178" fontId="11" fillId="0" borderId="1" xfId="0" applyNumberFormat="1" applyFont="1" applyFill="1" applyBorder="1" applyAlignment="1">
      <alignment horizontal="right" vertical="center" wrapText="1"/>
    </xf>
    <xf numFmtId="178" fontId="12" fillId="0" borderId="1" xfId="0" applyNumberFormat="1" applyFont="1" applyFill="1" applyBorder="1" applyAlignment="1">
      <alignment horizontal="right" vertical="center"/>
    </xf>
    <xf numFmtId="177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>
      <alignment horizontal="right" vertical="center" wrapText="1"/>
    </xf>
    <xf numFmtId="176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 applyProtection="1">
      <alignment horizontal="left" vertical="center" wrapText="1"/>
      <protection locked="0"/>
    </xf>
    <xf numFmtId="3" fontId="8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48"/>
  <sheetViews>
    <sheetView tabSelected="1" view="pageBreakPreview" zoomScaleNormal="120" zoomScaleSheetLayoutView="100" workbookViewId="0">
      <selection activeCell="C5" sqref="C5"/>
    </sheetView>
  </sheetViews>
  <sheetFormatPr defaultColWidth="9" defaultRowHeight="13.5"/>
  <cols>
    <col min="1" max="1" width="44.5" style="3" customWidth="1"/>
    <col min="2" max="2" width="11.5" style="4" customWidth="1"/>
    <col min="3" max="3" width="12.25" style="4" customWidth="1"/>
    <col min="4" max="4" width="8.13333333333333" style="4" customWidth="1"/>
    <col min="5" max="5" width="9.44166666666667" style="5" customWidth="1"/>
    <col min="6" max="6" width="10.6666666666667" style="5" customWidth="1"/>
    <col min="7" max="7" width="9" customWidth="1"/>
    <col min="8" max="8" width="25.4166666666667" hidden="1" customWidth="1"/>
    <col min="9" max="9" width="9" hidden="1" customWidth="1"/>
    <col min="10" max="10" width="9" customWidth="1"/>
  </cols>
  <sheetData>
    <row r="1" ht="35" customHeight="1" spans="1:6">
      <c r="A1" s="6" t="s">
        <v>0</v>
      </c>
      <c r="B1" s="7"/>
      <c r="C1" s="7"/>
      <c r="D1" s="7"/>
      <c r="E1" s="8"/>
      <c r="F1" s="8"/>
    </row>
    <row r="2" ht="14.25" spans="1:6">
      <c r="A2" s="9" t="s">
        <v>1</v>
      </c>
      <c r="B2" s="9"/>
      <c r="C2" s="9"/>
      <c r="D2" s="9"/>
      <c r="E2" s="9"/>
      <c r="F2" s="9"/>
    </row>
    <row r="3" ht="28.5" spans="1:9">
      <c r="A3" s="10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2" t="s">
        <v>7</v>
      </c>
      <c r="H3" s="10" t="s">
        <v>2</v>
      </c>
      <c r="I3" s="11" t="s">
        <v>8</v>
      </c>
    </row>
    <row r="4" s="1" customFormat="1" ht="27" customHeight="1" spans="1:9">
      <c r="A4" s="13" t="s">
        <v>9</v>
      </c>
      <c r="B4" s="14">
        <v>27038</v>
      </c>
      <c r="C4" s="14">
        <v>31632</v>
      </c>
      <c r="D4" s="14">
        <v>29788</v>
      </c>
      <c r="E4" s="15">
        <f>D4/C4*100</f>
        <v>94.1704602933738</v>
      </c>
      <c r="F4" s="16">
        <f>D4/I4*100</f>
        <v>109.724473257699</v>
      </c>
      <c r="H4" s="13" t="s">
        <v>9</v>
      </c>
      <c r="I4" s="26">
        <v>27148</v>
      </c>
    </row>
    <row r="5" s="2" customFormat="1" ht="20" customHeight="1" spans="1:9">
      <c r="A5" s="17" t="s">
        <v>10</v>
      </c>
      <c r="B5" s="18">
        <v>733</v>
      </c>
      <c r="C5" s="18">
        <v>817</v>
      </c>
      <c r="D5" s="18">
        <v>810</v>
      </c>
      <c r="E5" s="19">
        <f t="shared" ref="E5:E72" si="0">D5/C5*100</f>
        <v>99.1432068543452</v>
      </c>
      <c r="F5" s="20">
        <f t="shared" ref="F5:F25" si="1">D5/I5*100</f>
        <v>104.247104247104</v>
      </c>
      <c r="H5" s="17" t="s">
        <v>10</v>
      </c>
      <c r="I5" s="26">
        <v>777</v>
      </c>
    </row>
    <row r="6" ht="20" customHeight="1" spans="1:9">
      <c r="A6" s="21" t="s">
        <v>11</v>
      </c>
      <c r="B6" s="18">
        <v>467</v>
      </c>
      <c r="C6" s="22">
        <v>488</v>
      </c>
      <c r="D6" s="18">
        <v>484</v>
      </c>
      <c r="E6" s="19">
        <f t="shared" si="0"/>
        <v>99.1803278688525</v>
      </c>
      <c r="F6" s="20">
        <f t="shared" si="1"/>
        <v>98.9775051124744</v>
      </c>
      <c r="H6" s="21" t="s">
        <v>11</v>
      </c>
      <c r="I6" s="27">
        <v>489</v>
      </c>
    </row>
    <row r="7" ht="20" customHeight="1" spans="1:9">
      <c r="A7" s="21" t="s">
        <v>12</v>
      </c>
      <c r="B7" s="18">
        <v>23</v>
      </c>
      <c r="C7" s="22">
        <v>54</v>
      </c>
      <c r="D7" s="18">
        <v>54</v>
      </c>
      <c r="E7" s="19">
        <f t="shared" si="0"/>
        <v>100</v>
      </c>
      <c r="F7" s="20">
        <f t="shared" si="1"/>
        <v>168.75</v>
      </c>
      <c r="H7" s="21" t="s">
        <v>12</v>
      </c>
      <c r="I7" s="27">
        <v>32</v>
      </c>
    </row>
    <row r="8" ht="20" customHeight="1" spans="1:9">
      <c r="A8" s="23" t="s">
        <v>13</v>
      </c>
      <c r="B8" s="18"/>
      <c r="C8" s="22"/>
      <c r="D8" s="18"/>
      <c r="E8" s="19"/>
      <c r="F8" s="20"/>
      <c r="H8" s="23" t="s">
        <v>13</v>
      </c>
      <c r="I8" s="27">
        <v>0</v>
      </c>
    </row>
    <row r="9" ht="20" customHeight="1" spans="1:9">
      <c r="A9" s="23" t="s">
        <v>14</v>
      </c>
      <c r="B9" s="18">
        <v>45</v>
      </c>
      <c r="C9" s="22">
        <v>45</v>
      </c>
      <c r="D9" s="18">
        <v>44</v>
      </c>
      <c r="E9" s="19">
        <f t="shared" si="0"/>
        <v>97.7777777777778</v>
      </c>
      <c r="F9" s="20">
        <f t="shared" si="1"/>
        <v>102.325581395349</v>
      </c>
      <c r="H9" s="23" t="s">
        <v>14</v>
      </c>
      <c r="I9" s="27">
        <v>43</v>
      </c>
    </row>
    <row r="10" ht="20" customHeight="1" spans="1:9">
      <c r="A10" s="23" t="s">
        <v>15</v>
      </c>
      <c r="B10" s="18"/>
      <c r="C10" s="22"/>
      <c r="D10" s="18"/>
      <c r="E10" s="19"/>
      <c r="F10" s="20"/>
      <c r="H10" s="23" t="s">
        <v>15</v>
      </c>
      <c r="I10" s="27">
        <v>0</v>
      </c>
    </row>
    <row r="11" ht="20" customHeight="1" spans="1:9">
      <c r="A11" s="24" t="s">
        <v>16</v>
      </c>
      <c r="B11" s="18">
        <v>14</v>
      </c>
      <c r="C11" s="22">
        <v>14</v>
      </c>
      <c r="D11" s="18">
        <v>14</v>
      </c>
      <c r="E11" s="19">
        <f t="shared" si="0"/>
        <v>100</v>
      </c>
      <c r="F11" s="20">
        <f t="shared" si="1"/>
        <v>127.272727272727</v>
      </c>
      <c r="H11" s="24" t="s">
        <v>16</v>
      </c>
      <c r="I11" s="27">
        <v>11</v>
      </c>
    </row>
    <row r="12" ht="20" customHeight="1" spans="1:9">
      <c r="A12" s="24" t="s">
        <v>17</v>
      </c>
      <c r="B12" s="18">
        <v>38</v>
      </c>
      <c r="C12" s="22">
        <v>38</v>
      </c>
      <c r="D12" s="18">
        <v>38</v>
      </c>
      <c r="E12" s="19">
        <f t="shared" si="0"/>
        <v>100</v>
      </c>
      <c r="F12" s="20">
        <f t="shared" si="1"/>
        <v>126.666666666667</v>
      </c>
      <c r="H12" s="24" t="s">
        <v>17</v>
      </c>
      <c r="I12" s="27">
        <v>30</v>
      </c>
    </row>
    <row r="13" ht="20" customHeight="1" spans="1:9">
      <c r="A13" s="24" t="s">
        <v>18</v>
      </c>
      <c r="B13" s="18">
        <v>30</v>
      </c>
      <c r="C13" s="22">
        <v>30</v>
      </c>
      <c r="D13" s="18">
        <v>29</v>
      </c>
      <c r="E13" s="19">
        <f t="shared" si="0"/>
        <v>96.6666666666667</v>
      </c>
      <c r="F13" s="20">
        <f t="shared" si="1"/>
        <v>145</v>
      </c>
      <c r="H13" s="24" t="s">
        <v>18</v>
      </c>
      <c r="I13" s="27">
        <v>20</v>
      </c>
    </row>
    <row r="14" ht="20" customHeight="1" spans="1:9">
      <c r="A14" s="24" t="s">
        <v>19</v>
      </c>
      <c r="B14" s="18">
        <v>1</v>
      </c>
      <c r="C14" s="22">
        <v>1</v>
      </c>
      <c r="D14" s="18">
        <v>1</v>
      </c>
      <c r="E14" s="19">
        <f t="shared" si="0"/>
        <v>100</v>
      </c>
      <c r="F14" s="20">
        <f t="shared" si="1"/>
        <v>100</v>
      </c>
      <c r="H14" s="24" t="s">
        <v>19</v>
      </c>
      <c r="I14" s="27">
        <v>1</v>
      </c>
    </row>
    <row r="15" ht="20" customHeight="1" spans="1:9">
      <c r="A15" s="24" t="s">
        <v>20</v>
      </c>
      <c r="B15" s="18">
        <v>51</v>
      </c>
      <c r="C15" s="22">
        <v>83</v>
      </c>
      <c r="D15" s="18">
        <v>83</v>
      </c>
      <c r="E15" s="19">
        <f t="shared" si="0"/>
        <v>100</v>
      </c>
      <c r="F15" s="20">
        <f t="shared" si="1"/>
        <v>85.5670103092783</v>
      </c>
      <c r="H15" s="24" t="s">
        <v>20</v>
      </c>
      <c r="I15" s="27">
        <v>97</v>
      </c>
    </row>
    <row r="16" ht="20" customHeight="1" spans="1:9">
      <c r="A16" s="24" t="s">
        <v>21</v>
      </c>
      <c r="B16" s="18">
        <v>64</v>
      </c>
      <c r="C16" s="22">
        <v>64</v>
      </c>
      <c r="D16" s="18">
        <v>63</v>
      </c>
      <c r="E16" s="19">
        <f t="shared" si="0"/>
        <v>98.4375</v>
      </c>
      <c r="F16" s="20">
        <f t="shared" si="1"/>
        <v>116.666666666667</v>
      </c>
      <c r="H16" s="24" t="s">
        <v>21</v>
      </c>
      <c r="I16" s="27">
        <v>54</v>
      </c>
    </row>
    <row r="17" s="2" customFormat="1" ht="20" customHeight="1" spans="1:9">
      <c r="A17" s="17" t="s">
        <v>22</v>
      </c>
      <c r="B17" s="18">
        <v>657</v>
      </c>
      <c r="C17" s="18">
        <v>729</v>
      </c>
      <c r="D17" s="18">
        <v>729</v>
      </c>
      <c r="E17" s="19">
        <f t="shared" si="0"/>
        <v>100</v>
      </c>
      <c r="F17" s="20">
        <f t="shared" si="1"/>
        <v>108.160237388724</v>
      </c>
      <c r="H17" s="17" t="s">
        <v>22</v>
      </c>
      <c r="I17" s="26">
        <v>674</v>
      </c>
    </row>
    <row r="18" ht="20" customHeight="1" spans="1:9">
      <c r="A18" s="21" t="s">
        <v>11</v>
      </c>
      <c r="B18" s="18">
        <v>485</v>
      </c>
      <c r="C18" s="22">
        <v>511</v>
      </c>
      <c r="D18" s="18">
        <v>511</v>
      </c>
      <c r="E18" s="19">
        <f t="shared" si="0"/>
        <v>100</v>
      </c>
      <c r="F18" s="20">
        <f t="shared" si="1"/>
        <v>100.788954635108</v>
      </c>
      <c r="H18" s="21" t="s">
        <v>11</v>
      </c>
      <c r="I18" s="27">
        <v>507</v>
      </c>
    </row>
    <row r="19" ht="20" customHeight="1" spans="1:9">
      <c r="A19" s="21" t="s">
        <v>12</v>
      </c>
      <c r="B19" s="18"/>
      <c r="C19" s="22">
        <v>30</v>
      </c>
      <c r="D19" s="18">
        <v>30</v>
      </c>
      <c r="E19" s="19">
        <f t="shared" si="0"/>
        <v>100</v>
      </c>
      <c r="F19" s="20">
        <f t="shared" si="1"/>
        <v>57.6923076923077</v>
      </c>
      <c r="H19" s="21" t="s">
        <v>12</v>
      </c>
      <c r="I19" s="27">
        <v>52</v>
      </c>
    </row>
    <row r="20" ht="20" customHeight="1" spans="1:9">
      <c r="A20" s="23" t="s">
        <v>13</v>
      </c>
      <c r="B20" s="18"/>
      <c r="C20" s="22"/>
      <c r="D20" s="18"/>
      <c r="E20" s="19"/>
      <c r="F20" s="20"/>
      <c r="H20" s="23" t="s">
        <v>13</v>
      </c>
      <c r="I20" s="27">
        <v>0</v>
      </c>
    </row>
    <row r="21" ht="20" customHeight="1" spans="1:9">
      <c r="A21" s="23" t="s">
        <v>23</v>
      </c>
      <c r="B21" s="18">
        <v>33</v>
      </c>
      <c r="C21" s="22">
        <v>33</v>
      </c>
      <c r="D21" s="18">
        <v>33</v>
      </c>
      <c r="E21" s="19">
        <f t="shared" si="0"/>
        <v>100</v>
      </c>
      <c r="F21" s="20">
        <f t="shared" si="1"/>
        <v>66</v>
      </c>
      <c r="H21" s="23" t="s">
        <v>23</v>
      </c>
      <c r="I21" s="27">
        <v>50</v>
      </c>
    </row>
    <row r="22" ht="20" customHeight="1" spans="1:9">
      <c r="A22" s="23" t="s">
        <v>24</v>
      </c>
      <c r="B22" s="18">
        <v>16</v>
      </c>
      <c r="C22" s="22">
        <v>16</v>
      </c>
      <c r="D22" s="18">
        <v>16</v>
      </c>
      <c r="E22" s="19">
        <f t="shared" si="0"/>
        <v>100</v>
      </c>
      <c r="F22" s="20">
        <f t="shared" si="1"/>
        <v>100</v>
      </c>
      <c r="H22" s="23" t="s">
        <v>24</v>
      </c>
      <c r="I22" s="27">
        <v>16</v>
      </c>
    </row>
    <row r="23" ht="20" customHeight="1" spans="1:9">
      <c r="A23" s="23" t="s">
        <v>25</v>
      </c>
      <c r="B23" s="18"/>
      <c r="C23" s="22"/>
      <c r="D23" s="18"/>
      <c r="E23" s="19"/>
      <c r="F23" s="20"/>
      <c r="H23" s="23" t="s">
        <v>25</v>
      </c>
      <c r="I23" s="27">
        <v>11</v>
      </c>
    </row>
    <row r="24" ht="20" customHeight="1" spans="1:9">
      <c r="A24" s="23" t="s">
        <v>20</v>
      </c>
      <c r="B24" s="18">
        <v>25</v>
      </c>
      <c r="C24" s="22">
        <v>41</v>
      </c>
      <c r="D24" s="18">
        <v>41</v>
      </c>
      <c r="E24" s="19">
        <f t="shared" si="0"/>
        <v>100</v>
      </c>
      <c r="F24" s="20">
        <f t="shared" si="1"/>
        <v>110.810810810811</v>
      </c>
      <c r="H24" s="23" t="s">
        <v>20</v>
      </c>
      <c r="I24" s="27">
        <v>37</v>
      </c>
    </row>
    <row r="25" ht="20" customHeight="1" spans="1:9">
      <c r="A25" s="23" t="s">
        <v>26</v>
      </c>
      <c r="B25" s="18">
        <v>98</v>
      </c>
      <c r="C25" s="22">
        <v>98</v>
      </c>
      <c r="D25" s="18">
        <v>98</v>
      </c>
      <c r="E25" s="19">
        <f t="shared" si="0"/>
        <v>100</v>
      </c>
      <c r="F25" s="20">
        <f t="shared" si="1"/>
        <v>9800</v>
      </c>
      <c r="H25" s="23" t="s">
        <v>26</v>
      </c>
      <c r="I25" s="27">
        <v>1</v>
      </c>
    </row>
    <row r="26" s="2" customFormat="1" ht="20" customHeight="1" spans="1:9">
      <c r="A26" s="17" t="s">
        <v>27</v>
      </c>
      <c r="B26" s="18">
        <v>12982</v>
      </c>
      <c r="C26" s="18">
        <v>13006</v>
      </c>
      <c r="D26" s="18">
        <v>11759</v>
      </c>
      <c r="E26" s="19">
        <f t="shared" si="0"/>
        <v>90.412117484238</v>
      </c>
      <c r="F26" s="20">
        <f t="shared" ref="F26:F57" si="2">D26/I26*100</f>
        <v>104.785243272144</v>
      </c>
      <c r="H26" s="17" t="s">
        <v>27</v>
      </c>
      <c r="I26" s="26">
        <v>11222</v>
      </c>
    </row>
    <row r="27" ht="20" customHeight="1" spans="1:9">
      <c r="A27" s="21" t="s">
        <v>11</v>
      </c>
      <c r="B27" s="18">
        <v>6002</v>
      </c>
      <c r="C27" s="22">
        <v>5969</v>
      </c>
      <c r="D27" s="18">
        <v>6063</v>
      </c>
      <c r="E27" s="19">
        <f t="shared" si="0"/>
        <v>101.574803149606</v>
      </c>
      <c r="F27" s="20">
        <f t="shared" si="2"/>
        <v>89.7557364914878</v>
      </c>
      <c r="H27" s="21" t="s">
        <v>11</v>
      </c>
      <c r="I27" s="27">
        <v>6755</v>
      </c>
    </row>
    <row r="28" ht="20" customHeight="1" spans="1:9">
      <c r="A28" s="21" t="s">
        <v>12</v>
      </c>
      <c r="B28" s="18">
        <v>1366</v>
      </c>
      <c r="C28" s="22">
        <v>2374</v>
      </c>
      <c r="D28" s="18">
        <v>2084</v>
      </c>
      <c r="E28" s="19">
        <f t="shared" si="0"/>
        <v>87.7843302443134</v>
      </c>
      <c r="F28" s="20">
        <f t="shared" si="2"/>
        <v>120.184544405998</v>
      </c>
      <c r="H28" s="21" t="s">
        <v>12</v>
      </c>
      <c r="I28" s="27">
        <v>1734</v>
      </c>
    </row>
    <row r="29" ht="20" customHeight="1" spans="1:9">
      <c r="A29" s="23" t="s">
        <v>13</v>
      </c>
      <c r="B29" s="18"/>
      <c r="C29" s="22"/>
      <c r="D29" s="18"/>
      <c r="E29" s="19"/>
      <c r="F29" s="20"/>
      <c r="H29" s="23" t="s">
        <v>13</v>
      </c>
      <c r="I29" s="27">
        <v>18</v>
      </c>
    </row>
    <row r="30" ht="20" customHeight="1" spans="1:9">
      <c r="A30" s="23" t="s">
        <v>28</v>
      </c>
      <c r="B30" s="18">
        <v>150</v>
      </c>
      <c r="C30" s="22">
        <v>144</v>
      </c>
      <c r="D30" s="18">
        <v>90</v>
      </c>
      <c r="E30" s="19">
        <f t="shared" si="0"/>
        <v>62.5</v>
      </c>
      <c r="F30" s="20">
        <f t="shared" si="2"/>
        <v>100</v>
      </c>
      <c r="H30" s="23" t="s">
        <v>28</v>
      </c>
      <c r="I30" s="27">
        <v>90</v>
      </c>
    </row>
    <row r="31" ht="20" customHeight="1" spans="1:9">
      <c r="A31" s="23" t="s">
        <v>29</v>
      </c>
      <c r="B31" s="18"/>
      <c r="C31" s="22"/>
      <c r="D31" s="18"/>
      <c r="E31" s="19"/>
      <c r="F31" s="20"/>
      <c r="H31" s="23" t="s">
        <v>29</v>
      </c>
      <c r="I31" s="27">
        <v>0</v>
      </c>
    </row>
    <row r="32" ht="20" customHeight="1" spans="1:9">
      <c r="A32" s="21" t="s">
        <v>30</v>
      </c>
      <c r="B32" s="18"/>
      <c r="C32" s="22"/>
      <c r="D32" s="18"/>
      <c r="E32" s="19"/>
      <c r="F32" s="20"/>
      <c r="H32" s="21" t="s">
        <v>30</v>
      </c>
      <c r="I32" s="27">
        <v>0</v>
      </c>
    </row>
    <row r="33" ht="20" customHeight="1" spans="1:9">
      <c r="A33" s="21" t="s">
        <v>31</v>
      </c>
      <c r="B33" s="18">
        <v>85</v>
      </c>
      <c r="C33" s="22">
        <v>186</v>
      </c>
      <c r="D33" s="18">
        <v>177</v>
      </c>
      <c r="E33" s="19">
        <f t="shared" si="0"/>
        <v>95.1612903225807</v>
      </c>
      <c r="F33" s="20">
        <f t="shared" si="2"/>
        <v>146.280991735537</v>
      </c>
      <c r="H33" s="21" t="s">
        <v>31</v>
      </c>
      <c r="I33" s="27">
        <v>121</v>
      </c>
    </row>
    <row r="34" ht="20" customHeight="1" spans="1:9">
      <c r="A34" s="23" t="s">
        <v>32</v>
      </c>
      <c r="B34" s="18"/>
      <c r="C34" s="22"/>
      <c r="D34" s="18"/>
      <c r="E34" s="19"/>
      <c r="F34" s="20"/>
      <c r="H34" s="23" t="s">
        <v>32</v>
      </c>
      <c r="I34" s="27">
        <v>0</v>
      </c>
    </row>
    <row r="35" ht="20" customHeight="1" spans="1:9">
      <c r="A35" s="23" t="s">
        <v>20</v>
      </c>
      <c r="B35" s="18">
        <v>2349</v>
      </c>
      <c r="C35" s="22">
        <v>2541</v>
      </c>
      <c r="D35" s="18">
        <v>2374</v>
      </c>
      <c r="E35" s="19">
        <f t="shared" si="0"/>
        <v>93.4277843368752</v>
      </c>
      <c r="F35" s="20">
        <f t="shared" si="2"/>
        <v>120.080930703085</v>
      </c>
      <c r="H35" s="23" t="s">
        <v>20</v>
      </c>
      <c r="I35" s="27">
        <v>1977</v>
      </c>
    </row>
    <row r="36" ht="20" customHeight="1" spans="1:9">
      <c r="A36" s="23" t="s">
        <v>33</v>
      </c>
      <c r="B36" s="18">
        <v>3030</v>
      </c>
      <c r="C36" s="22">
        <v>1792</v>
      </c>
      <c r="D36" s="18">
        <v>971</v>
      </c>
      <c r="E36" s="19">
        <f t="shared" si="0"/>
        <v>54.1852678571429</v>
      </c>
      <c r="F36" s="20">
        <f t="shared" si="2"/>
        <v>184.250474383302</v>
      </c>
      <c r="H36" s="23" t="s">
        <v>33</v>
      </c>
      <c r="I36" s="27">
        <v>527</v>
      </c>
    </row>
    <row r="37" s="2" customFormat="1" ht="20" customHeight="1" spans="1:9">
      <c r="A37" s="17" t="s">
        <v>34</v>
      </c>
      <c r="B37" s="18">
        <v>877</v>
      </c>
      <c r="C37" s="18">
        <v>1070</v>
      </c>
      <c r="D37" s="18">
        <v>1059</v>
      </c>
      <c r="E37" s="19">
        <f t="shared" si="0"/>
        <v>98.9719626168224</v>
      </c>
      <c r="F37" s="20">
        <f t="shared" si="2"/>
        <v>110.658307210031</v>
      </c>
      <c r="H37" s="17" t="s">
        <v>34</v>
      </c>
      <c r="I37" s="26">
        <v>957</v>
      </c>
    </row>
    <row r="38" ht="20" customHeight="1" spans="1:9">
      <c r="A38" s="21" t="s">
        <v>11</v>
      </c>
      <c r="B38" s="18">
        <v>309</v>
      </c>
      <c r="C38" s="22">
        <v>347</v>
      </c>
      <c r="D38" s="18">
        <v>344</v>
      </c>
      <c r="E38" s="19">
        <f t="shared" si="0"/>
        <v>99.135446685879</v>
      </c>
      <c r="F38" s="20">
        <f t="shared" si="2"/>
        <v>100.584795321637</v>
      </c>
      <c r="H38" s="21" t="s">
        <v>11</v>
      </c>
      <c r="I38" s="27">
        <v>342</v>
      </c>
    </row>
    <row r="39" ht="20" customHeight="1" spans="1:9">
      <c r="A39" s="21" t="s">
        <v>12</v>
      </c>
      <c r="B39" s="18">
        <v>43</v>
      </c>
      <c r="C39" s="22">
        <v>93</v>
      </c>
      <c r="D39" s="18">
        <v>91</v>
      </c>
      <c r="E39" s="19">
        <f t="shared" si="0"/>
        <v>97.8494623655914</v>
      </c>
      <c r="F39" s="20">
        <f t="shared" si="2"/>
        <v>149.180327868852</v>
      </c>
      <c r="H39" s="21" t="s">
        <v>12</v>
      </c>
      <c r="I39" s="27">
        <v>61</v>
      </c>
    </row>
    <row r="40" ht="20" customHeight="1" spans="1:9">
      <c r="A40" s="23" t="s">
        <v>13</v>
      </c>
      <c r="B40" s="18"/>
      <c r="C40" s="22"/>
      <c r="D40" s="18"/>
      <c r="E40" s="19"/>
      <c r="F40" s="20"/>
      <c r="H40" s="23" t="s">
        <v>13</v>
      </c>
      <c r="I40" s="27">
        <v>0</v>
      </c>
    </row>
    <row r="41" ht="20" customHeight="1" spans="1:9">
      <c r="A41" s="23" t="s">
        <v>35</v>
      </c>
      <c r="B41" s="18"/>
      <c r="C41" s="22">
        <v>30</v>
      </c>
      <c r="D41" s="18">
        <v>30</v>
      </c>
      <c r="E41" s="19">
        <f t="shared" si="0"/>
        <v>100</v>
      </c>
      <c r="F41" s="20">
        <f t="shared" si="2"/>
        <v>66.6666666666667</v>
      </c>
      <c r="H41" s="23" t="s">
        <v>35</v>
      </c>
      <c r="I41" s="27">
        <v>45</v>
      </c>
    </row>
    <row r="42" ht="20" customHeight="1" spans="1:9">
      <c r="A42" s="23" t="s">
        <v>36</v>
      </c>
      <c r="B42" s="18"/>
      <c r="C42" s="22"/>
      <c r="D42" s="18"/>
      <c r="E42" s="19"/>
      <c r="F42" s="20"/>
      <c r="H42" s="23" t="s">
        <v>36</v>
      </c>
      <c r="I42" s="27">
        <v>0</v>
      </c>
    </row>
    <row r="43" ht="20" customHeight="1" spans="1:9">
      <c r="A43" s="21" t="s">
        <v>37</v>
      </c>
      <c r="B43" s="18">
        <v>20</v>
      </c>
      <c r="C43" s="22">
        <v>20</v>
      </c>
      <c r="D43" s="18">
        <v>20</v>
      </c>
      <c r="E43" s="19">
        <f t="shared" si="0"/>
        <v>100</v>
      </c>
      <c r="F43" s="20">
        <f t="shared" si="2"/>
        <v>133.333333333333</v>
      </c>
      <c r="H43" s="21" t="s">
        <v>37</v>
      </c>
      <c r="I43" s="27">
        <v>15</v>
      </c>
    </row>
    <row r="44" ht="20" customHeight="1" spans="1:9">
      <c r="A44" s="21" t="s">
        <v>38</v>
      </c>
      <c r="B44" s="18"/>
      <c r="C44" s="22"/>
      <c r="D44" s="18"/>
      <c r="E44" s="19"/>
      <c r="F44" s="20"/>
      <c r="H44" s="21" t="s">
        <v>38</v>
      </c>
      <c r="I44" s="27">
        <v>0</v>
      </c>
    </row>
    <row r="45" ht="20" customHeight="1" spans="1:9">
      <c r="A45" s="21" t="s">
        <v>39</v>
      </c>
      <c r="B45" s="18">
        <v>5</v>
      </c>
      <c r="C45" s="22">
        <v>4</v>
      </c>
      <c r="D45" s="18">
        <v>4</v>
      </c>
      <c r="E45" s="19">
        <f t="shared" si="0"/>
        <v>100</v>
      </c>
      <c r="F45" s="20">
        <f t="shared" si="2"/>
        <v>80</v>
      </c>
      <c r="H45" s="21" t="s">
        <v>39</v>
      </c>
      <c r="I45" s="27">
        <v>5</v>
      </c>
    </row>
    <row r="46" ht="20" customHeight="1" spans="1:9">
      <c r="A46" s="21" t="s">
        <v>20</v>
      </c>
      <c r="B46" s="18">
        <v>466</v>
      </c>
      <c r="C46" s="22">
        <v>496</v>
      </c>
      <c r="D46" s="18">
        <v>495</v>
      </c>
      <c r="E46" s="19">
        <f t="shared" si="0"/>
        <v>99.7983870967742</v>
      </c>
      <c r="F46" s="20">
        <f t="shared" si="2"/>
        <v>110.244988864143</v>
      </c>
      <c r="H46" s="21" t="s">
        <v>20</v>
      </c>
      <c r="I46" s="27">
        <v>449</v>
      </c>
    </row>
    <row r="47" ht="20" customHeight="1" spans="1:9">
      <c r="A47" s="23" t="s">
        <v>40</v>
      </c>
      <c r="B47" s="18">
        <v>34</v>
      </c>
      <c r="C47" s="22">
        <v>80</v>
      </c>
      <c r="D47" s="18">
        <v>75</v>
      </c>
      <c r="E47" s="19">
        <f t="shared" si="0"/>
        <v>93.75</v>
      </c>
      <c r="F47" s="20">
        <f t="shared" si="2"/>
        <v>187.5</v>
      </c>
      <c r="H47" s="23" t="s">
        <v>40</v>
      </c>
      <c r="I47" s="27">
        <v>40</v>
      </c>
    </row>
    <row r="48" s="2" customFormat="1" ht="20" customHeight="1" spans="1:9">
      <c r="A48" s="25" t="s">
        <v>41</v>
      </c>
      <c r="B48" s="18">
        <v>586</v>
      </c>
      <c r="C48" s="18">
        <v>675</v>
      </c>
      <c r="D48" s="18">
        <v>653</v>
      </c>
      <c r="E48" s="19">
        <f t="shared" si="0"/>
        <v>96.7407407407407</v>
      </c>
      <c r="F48" s="20">
        <f t="shared" si="2"/>
        <v>134.917355371901</v>
      </c>
      <c r="H48" s="25" t="s">
        <v>41</v>
      </c>
      <c r="I48" s="26">
        <v>484</v>
      </c>
    </row>
    <row r="49" ht="20" customHeight="1" spans="1:9">
      <c r="A49" s="23" t="s">
        <v>11</v>
      </c>
      <c r="B49" s="18">
        <v>235</v>
      </c>
      <c r="C49" s="22">
        <v>254</v>
      </c>
      <c r="D49" s="18">
        <v>252</v>
      </c>
      <c r="E49" s="19">
        <f t="shared" si="0"/>
        <v>99.2125984251969</v>
      </c>
      <c r="F49" s="20">
        <f t="shared" si="2"/>
        <v>99.604743083004</v>
      </c>
      <c r="H49" s="23" t="s">
        <v>11</v>
      </c>
      <c r="I49" s="27">
        <v>253</v>
      </c>
    </row>
    <row r="50" ht="20" customHeight="1" spans="1:9">
      <c r="A50" s="24" t="s">
        <v>12</v>
      </c>
      <c r="B50" s="18"/>
      <c r="C50" s="22"/>
      <c r="D50" s="18"/>
      <c r="E50" s="19"/>
      <c r="F50" s="20"/>
      <c r="H50" s="24" t="s">
        <v>12</v>
      </c>
      <c r="I50" s="27">
        <v>0</v>
      </c>
    </row>
    <row r="51" ht="20" customHeight="1" spans="1:9">
      <c r="A51" s="21" t="s">
        <v>13</v>
      </c>
      <c r="B51" s="18"/>
      <c r="C51" s="22"/>
      <c r="D51" s="18"/>
      <c r="E51" s="19"/>
      <c r="F51" s="20"/>
      <c r="H51" s="21" t="s">
        <v>13</v>
      </c>
      <c r="I51" s="27">
        <v>0</v>
      </c>
    </row>
    <row r="52" ht="20" customHeight="1" spans="1:9">
      <c r="A52" s="21" t="s">
        <v>42</v>
      </c>
      <c r="B52" s="18"/>
      <c r="C52" s="22"/>
      <c r="D52" s="18"/>
      <c r="E52" s="19"/>
      <c r="F52" s="20"/>
      <c r="H52" s="21" t="s">
        <v>42</v>
      </c>
      <c r="I52" s="27">
        <v>0</v>
      </c>
    </row>
    <row r="53" ht="20" customHeight="1" spans="1:9">
      <c r="A53" s="21" t="s">
        <v>43</v>
      </c>
      <c r="B53" s="18"/>
      <c r="C53" s="22">
        <v>54</v>
      </c>
      <c r="D53" s="18">
        <v>54</v>
      </c>
      <c r="E53" s="19">
        <f t="shared" si="0"/>
        <v>100</v>
      </c>
      <c r="F53" s="20">
        <f t="shared" si="2"/>
        <v>234.782608695652</v>
      </c>
      <c r="H53" s="21" t="s">
        <v>43</v>
      </c>
      <c r="I53" s="27">
        <v>23</v>
      </c>
    </row>
    <row r="54" ht="20" customHeight="1" spans="1:9">
      <c r="A54" s="23" t="s">
        <v>44</v>
      </c>
      <c r="B54" s="18">
        <v>2</v>
      </c>
      <c r="C54" s="22">
        <v>2</v>
      </c>
      <c r="D54" s="18">
        <v>2</v>
      </c>
      <c r="E54" s="19">
        <f t="shared" si="0"/>
        <v>100</v>
      </c>
      <c r="F54" s="20"/>
      <c r="H54" s="23" t="s">
        <v>44</v>
      </c>
      <c r="I54" s="27">
        <v>0</v>
      </c>
    </row>
    <row r="55" ht="20" customHeight="1" spans="1:9">
      <c r="A55" s="23" t="s">
        <v>45</v>
      </c>
      <c r="B55" s="18">
        <v>184</v>
      </c>
      <c r="C55" s="22">
        <v>194</v>
      </c>
      <c r="D55" s="18">
        <v>178</v>
      </c>
      <c r="E55" s="19">
        <f t="shared" si="0"/>
        <v>91.7525773195876</v>
      </c>
      <c r="F55" s="20">
        <f t="shared" si="2"/>
        <v>1369.23076923077</v>
      </c>
      <c r="H55" s="23" t="s">
        <v>45</v>
      </c>
      <c r="I55" s="27">
        <v>13</v>
      </c>
    </row>
    <row r="56" ht="20" customHeight="1" spans="1:9">
      <c r="A56" s="23" t="s">
        <v>46</v>
      </c>
      <c r="B56" s="18">
        <v>53</v>
      </c>
      <c r="C56" s="22">
        <v>53</v>
      </c>
      <c r="D56" s="18">
        <v>51</v>
      </c>
      <c r="E56" s="19">
        <f t="shared" si="0"/>
        <v>96.2264150943396</v>
      </c>
      <c r="F56" s="20">
        <f t="shared" si="2"/>
        <v>77.2727272727273</v>
      </c>
      <c r="H56" s="23" t="s">
        <v>46</v>
      </c>
      <c r="I56" s="27">
        <v>66</v>
      </c>
    </row>
    <row r="57" ht="20" customHeight="1" spans="1:9">
      <c r="A57" s="21" t="s">
        <v>20</v>
      </c>
      <c r="B57" s="18">
        <v>81</v>
      </c>
      <c r="C57" s="22">
        <v>88</v>
      </c>
      <c r="D57" s="18">
        <v>86</v>
      </c>
      <c r="E57" s="19">
        <f t="shared" si="0"/>
        <v>97.7272727272727</v>
      </c>
      <c r="F57" s="20">
        <f t="shared" si="2"/>
        <v>88.659793814433</v>
      </c>
      <c r="H57" s="21" t="s">
        <v>20</v>
      </c>
      <c r="I57" s="27">
        <v>97</v>
      </c>
    </row>
    <row r="58" ht="20" customHeight="1" spans="1:9">
      <c r="A58" s="23" t="s">
        <v>47</v>
      </c>
      <c r="B58" s="18">
        <v>31</v>
      </c>
      <c r="C58" s="22">
        <v>30</v>
      </c>
      <c r="D58" s="18">
        <v>30</v>
      </c>
      <c r="E58" s="19">
        <f t="shared" si="0"/>
        <v>100</v>
      </c>
      <c r="F58" s="20">
        <f t="shared" ref="F58:F89" si="3">D58/I58*100</f>
        <v>93.75</v>
      </c>
      <c r="H58" s="23" t="s">
        <v>47</v>
      </c>
      <c r="I58" s="27">
        <v>32</v>
      </c>
    </row>
    <row r="59" s="2" customFormat="1" ht="20" customHeight="1" spans="1:9">
      <c r="A59" s="17" t="s">
        <v>48</v>
      </c>
      <c r="B59" s="18">
        <v>1001</v>
      </c>
      <c r="C59" s="18">
        <v>1576</v>
      </c>
      <c r="D59" s="18">
        <v>1569</v>
      </c>
      <c r="E59" s="19">
        <f t="shared" si="0"/>
        <v>99.5558375634518</v>
      </c>
      <c r="F59" s="20">
        <f t="shared" si="3"/>
        <v>128.396072013093</v>
      </c>
      <c r="H59" s="17" t="s">
        <v>48</v>
      </c>
      <c r="I59" s="26">
        <v>1222</v>
      </c>
    </row>
    <row r="60" ht="20" customHeight="1" spans="1:9">
      <c r="A60" s="23" t="s">
        <v>11</v>
      </c>
      <c r="B60" s="18">
        <v>252</v>
      </c>
      <c r="C60" s="22">
        <v>300</v>
      </c>
      <c r="D60" s="18">
        <v>299</v>
      </c>
      <c r="E60" s="19">
        <f t="shared" si="0"/>
        <v>99.6666666666667</v>
      </c>
      <c r="F60" s="20">
        <f t="shared" si="3"/>
        <v>115</v>
      </c>
      <c r="H60" s="23" t="s">
        <v>11</v>
      </c>
      <c r="I60" s="27">
        <v>260</v>
      </c>
    </row>
    <row r="61" ht="20" customHeight="1" spans="1:9">
      <c r="A61" s="24" t="s">
        <v>12</v>
      </c>
      <c r="B61" s="18"/>
      <c r="C61" s="22">
        <v>84</v>
      </c>
      <c r="D61" s="18">
        <v>84</v>
      </c>
      <c r="E61" s="19">
        <f t="shared" si="0"/>
        <v>100</v>
      </c>
      <c r="F61" s="20">
        <f t="shared" si="3"/>
        <v>56.7567567567568</v>
      </c>
      <c r="H61" s="24" t="s">
        <v>12</v>
      </c>
      <c r="I61" s="27">
        <v>148</v>
      </c>
    </row>
    <row r="62" ht="20" customHeight="1" spans="1:9">
      <c r="A62" s="24" t="s">
        <v>13</v>
      </c>
      <c r="B62" s="18"/>
      <c r="C62" s="22"/>
      <c r="D62" s="18"/>
      <c r="E62" s="19"/>
      <c r="F62" s="20"/>
      <c r="H62" s="24" t="s">
        <v>13</v>
      </c>
      <c r="I62" s="27">
        <v>0</v>
      </c>
    </row>
    <row r="63" ht="20" customHeight="1" spans="1:9">
      <c r="A63" s="24" t="s">
        <v>49</v>
      </c>
      <c r="B63" s="18"/>
      <c r="C63" s="22">
        <v>9</v>
      </c>
      <c r="D63" s="18">
        <v>9</v>
      </c>
      <c r="E63" s="19">
        <f t="shared" si="0"/>
        <v>100</v>
      </c>
      <c r="F63" s="20">
        <f t="shared" si="3"/>
        <v>69.2307692307692</v>
      </c>
      <c r="H63" s="24" t="s">
        <v>49</v>
      </c>
      <c r="I63" s="27">
        <v>13</v>
      </c>
    </row>
    <row r="64" ht="20" customHeight="1" spans="1:9">
      <c r="A64" s="24" t="s">
        <v>50</v>
      </c>
      <c r="B64" s="18">
        <v>17</v>
      </c>
      <c r="C64" s="22">
        <v>27</v>
      </c>
      <c r="D64" s="18">
        <v>27</v>
      </c>
      <c r="E64" s="19">
        <f t="shared" si="0"/>
        <v>100</v>
      </c>
      <c r="F64" s="20">
        <f t="shared" si="3"/>
        <v>117.391304347826</v>
      </c>
      <c r="H64" s="24" t="s">
        <v>50</v>
      </c>
      <c r="I64" s="27">
        <v>23</v>
      </c>
    </row>
    <row r="65" ht="20" customHeight="1" spans="1:9">
      <c r="A65" s="24" t="s">
        <v>51</v>
      </c>
      <c r="B65" s="18"/>
      <c r="C65" s="22"/>
      <c r="D65" s="18"/>
      <c r="E65" s="19"/>
      <c r="F65" s="20"/>
      <c r="H65" s="24" t="s">
        <v>51</v>
      </c>
      <c r="I65" s="27">
        <v>9</v>
      </c>
    </row>
    <row r="66" ht="20" customHeight="1" spans="1:9">
      <c r="A66" s="21" t="s">
        <v>52</v>
      </c>
      <c r="B66" s="18">
        <v>58</v>
      </c>
      <c r="C66" s="22">
        <v>59</v>
      </c>
      <c r="D66" s="18">
        <v>59</v>
      </c>
      <c r="E66" s="19">
        <f t="shared" si="0"/>
        <v>100</v>
      </c>
      <c r="F66" s="20">
        <f t="shared" si="3"/>
        <v>115.686274509804</v>
      </c>
      <c r="H66" s="21" t="s">
        <v>52</v>
      </c>
      <c r="I66" s="27">
        <v>51</v>
      </c>
    </row>
    <row r="67" ht="20" customHeight="1" spans="1:9">
      <c r="A67" s="23" t="s">
        <v>53</v>
      </c>
      <c r="B67" s="18">
        <v>128</v>
      </c>
      <c r="C67" s="22">
        <v>439</v>
      </c>
      <c r="D67" s="18">
        <v>433</v>
      </c>
      <c r="E67" s="19">
        <f t="shared" si="0"/>
        <v>98.6332574031891</v>
      </c>
      <c r="F67" s="20">
        <f t="shared" si="3"/>
        <v>746.551724137931</v>
      </c>
      <c r="H67" s="23" t="s">
        <v>53</v>
      </c>
      <c r="I67" s="27">
        <v>58</v>
      </c>
    </row>
    <row r="68" ht="20" customHeight="1" spans="1:9">
      <c r="A68" s="23" t="s">
        <v>20</v>
      </c>
      <c r="B68" s="18">
        <v>465</v>
      </c>
      <c r="C68" s="22">
        <v>545</v>
      </c>
      <c r="D68" s="18">
        <v>545</v>
      </c>
      <c r="E68" s="19">
        <f t="shared" si="0"/>
        <v>100</v>
      </c>
      <c r="F68" s="20">
        <f t="shared" si="3"/>
        <v>103.809523809524</v>
      </c>
      <c r="H68" s="23" t="s">
        <v>20</v>
      </c>
      <c r="I68" s="27">
        <v>525</v>
      </c>
    </row>
    <row r="69" ht="20" customHeight="1" spans="1:9">
      <c r="A69" s="23" t="s">
        <v>54</v>
      </c>
      <c r="B69" s="18">
        <v>81</v>
      </c>
      <c r="C69" s="22">
        <v>113</v>
      </c>
      <c r="D69" s="18">
        <v>113</v>
      </c>
      <c r="E69" s="19">
        <f t="shared" si="0"/>
        <v>100</v>
      </c>
      <c r="F69" s="20">
        <f t="shared" si="3"/>
        <v>83.7037037037037</v>
      </c>
      <c r="H69" s="23" t="s">
        <v>54</v>
      </c>
      <c r="I69" s="27">
        <v>135</v>
      </c>
    </row>
    <row r="70" s="2" customFormat="1" ht="20" customHeight="1" spans="1:9">
      <c r="A70" s="17" t="s">
        <v>55</v>
      </c>
      <c r="B70" s="18">
        <v>958</v>
      </c>
      <c r="C70" s="18">
        <v>1017</v>
      </c>
      <c r="D70" s="18">
        <v>896</v>
      </c>
      <c r="E70" s="19">
        <f t="shared" si="0"/>
        <v>88.102261553589</v>
      </c>
      <c r="F70" s="20">
        <f t="shared" si="3"/>
        <v>96.551724137931</v>
      </c>
      <c r="H70" s="17" t="s">
        <v>55</v>
      </c>
      <c r="I70" s="26">
        <v>928</v>
      </c>
    </row>
    <row r="71" ht="20" customHeight="1" spans="1:9">
      <c r="A71" s="21" t="s">
        <v>11</v>
      </c>
      <c r="B71" s="18">
        <v>488</v>
      </c>
      <c r="C71" s="22">
        <v>566</v>
      </c>
      <c r="D71" s="18">
        <v>566</v>
      </c>
      <c r="E71" s="19">
        <f t="shared" si="0"/>
        <v>100</v>
      </c>
      <c r="F71" s="20">
        <f t="shared" si="3"/>
        <v>68.4401451027811</v>
      </c>
      <c r="H71" s="21" t="s">
        <v>11</v>
      </c>
      <c r="I71" s="27">
        <v>827</v>
      </c>
    </row>
    <row r="72" ht="20" customHeight="1" spans="1:9">
      <c r="A72" s="21" t="s">
        <v>12</v>
      </c>
      <c r="B72" s="18"/>
      <c r="C72" s="22">
        <v>300</v>
      </c>
      <c r="D72" s="18">
        <v>300</v>
      </c>
      <c r="E72" s="19">
        <f t="shared" si="0"/>
        <v>100</v>
      </c>
      <c r="F72" s="20"/>
      <c r="H72" s="21" t="s">
        <v>12</v>
      </c>
      <c r="I72" s="27">
        <v>0</v>
      </c>
    </row>
    <row r="73" ht="20" customHeight="1" spans="1:9">
      <c r="A73" s="23" t="s">
        <v>13</v>
      </c>
      <c r="B73" s="18"/>
      <c r="C73" s="22"/>
      <c r="D73" s="18"/>
      <c r="E73" s="19"/>
      <c r="F73" s="20"/>
      <c r="H73" s="23" t="s">
        <v>13</v>
      </c>
      <c r="I73" s="27">
        <v>0</v>
      </c>
    </row>
    <row r="74" ht="20" customHeight="1" spans="1:9">
      <c r="A74" s="21" t="s">
        <v>52</v>
      </c>
      <c r="B74" s="18">
        <v>20</v>
      </c>
      <c r="C74" s="22">
        <v>20</v>
      </c>
      <c r="D74" s="18">
        <v>20</v>
      </c>
      <c r="E74" s="19">
        <f>D74/C74*100</f>
        <v>100</v>
      </c>
      <c r="F74" s="20">
        <f t="shared" si="3"/>
        <v>100</v>
      </c>
      <c r="H74" s="21" t="s">
        <v>52</v>
      </c>
      <c r="I74" s="27">
        <v>20</v>
      </c>
    </row>
    <row r="75" ht="20" customHeight="1" spans="1:9">
      <c r="A75" s="23" t="s">
        <v>56</v>
      </c>
      <c r="B75" s="18"/>
      <c r="C75" s="22"/>
      <c r="D75" s="18"/>
      <c r="E75" s="19"/>
      <c r="F75" s="20"/>
      <c r="H75" s="23" t="s">
        <v>56</v>
      </c>
      <c r="I75" s="27">
        <v>0</v>
      </c>
    </row>
    <row r="76" ht="20" customHeight="1" spans="1:9">
      <c r="A76" s="23" t="s">
        <v>20</v>
      </c>
      <c r="B76" s="18"/>
      <c r="C76" s="22">
        <v>10</v>
      </c>
      <c r="D76" s="18">
        <v>10</v>
      </c>
      <c r="E76" s="19">
        <f>D76/C76*100</f>
        <v>100</v>
      </c>
      <c r="F76" s="20">
        <f t="shared" si="3"/>
        <v>12.3456790123457</v>
      </c>
      <c r="H76" s="23" t="s">
        <v>20</v>
      </c>
      <c r="I76" s="27">
        <v>81</v>
      </c>
    </row>
    <row r="77" ht="20" customHeight="1" spans="1:9">
      <c r="A77" s="23" t="s">
        <v>57</v>
      </c>
      <c r="B77" s="18">
        <v>450</v>
      </c>
      <c r="C77" s="22">
        <v>121</v>
      </c>
      <c r="D77" s="18"/>
      <c r="E77" s="19">
        <f>D77/C77*100</f>
        <v>0</v>
      </c>
      <c r="F77" s="20"/>
      <c r="H77" s="23" t="s">
        <v>57</v>
      </c>
      <c r="I77" s="27">
        <v>0</v>
      </c>
    </row>
    <row r="78" s="2" customFormat="1" ht="20" customHeight="1" spans="1:9">
      <c r="A78" s="25" t="s">
        <v>58</v>
      </c>
      <c r="B78" s="18">
        <v>408</v>
      </c>
      <c r="C78" s="18">
        <v>552</v>
      </c>
      <c r="D78" s="18">
        <v>515</v>
      </c>
      <c r="E78" s="19">
        <f>D78/C78*100</f>
        <v>93.2971014492754</v>
      </c>
      <c r="F78" s="20">
        <f t="shared" si="3"/>
        <v>119.212962962963</v>
      </c>
      <c r="H78" s="25" t="s">
        <v>58</v>
      </c>
      <c r="I78" s="26">
        <v>432</v>
      </c>
    </row>
    <row r="79" ht="20" customHeight="1" spans="1:9">
      <c r="A79" s="21" t="s">
        <v>11</v>
      </c>
      <c r="B79" s="18">
        <v>194</v>
      </c>
      <c r="C79" s="22">
        <v>206</v>
      </c>
      <c r="D79" s="18">
        <v>182</v>
      </c>
      <c r="E79" s="19">
        <f>D79/C79*100</f>
        <v>88.3495145631068</v>
      </c>
      <c r="F79" s="20">
        <f t="shared" si="3"/>
        <v>90.547263681592</v>
      </c>
      <c r="H79" s="21" t="s">
        <v>11</v>
      </c>
      <c r="I79" s="27">
        <v>201</v>
      </c>
    </row>
    <row r="80" ht="20" customHeight="1" spans="1:9">
      <c r="A80" s="21" t="s">
        <v>12</v>
      </c>
      <c r="B80" s="18"/>
      <c r="C80" s="22"/>
      <c r="D80" s="18"/>
      <c r="E80" s="19"/>
      <c r="F80" s="20"/>
      <c r="H80" s="21" t="s">
        <v>12</v>
      </c>
      <c r="I80" s="27">
        <v>0</v>
      </c>
    </row>
    <row r="81" ht="20" customHeight="1" spans="1:9">
      <c r="A81" s="21" t="s">
        <v>13</v>
      </c>
      <c r="B81" s="18"/>
      <c r="C81" s="22"/>
      <c r="D81" s="18"/>
      <c r="E81" s="19"/>
      <c r="F81" s="20"/>
      <c r="H81" s="21" t="s">
        <v>13</v>
      </c>
      <c r="I81" s="27">
        <v>0</v>
      </c>
    </row>
    <row r="82" ht="20" customHeight="1" spans="1:9">
      <c r="A82" s="23" t="s">
        <v>59</v>
      </c>
      <c r="B82" s="18">
        <v>55</v>
      </c>
      <c r="C82" s="22">
        <v>156</v>
      </c>
      <c r="D82" s="18">
        <v>152</v>
      </c>
      <c r="E82" s="19">
        <f>D82/C82*100</f>
        <v>97.4358974358974</v>
      </c>
      <c r="F82" s="20">
        <f t="shared" si="3"/>
        <v>223.529411764706</v>
      </c>
      <c r="H82" s="23" t="s">
        <v>59</v>
      </c>
      <c r="I82" s="27">
        <v>68</v>
      </c>
    </row>
    <row r="83" ht="20" customHeight="1" spans="1:9">
      <c r="A83" s="23" t="s">
        <v>60</v>
      </c>
      <c r="B83" s="18"/>
      <c r="C83" s="22"/>
      <c r="D83" s="18"/>
      <c r="E83" s="19"/>
      <c r="F83" s="20"/>
      <c r="H83" s="23" t="s">
        <v>60</v>
      </c>
      <c r="I83" s="27">
        <v>0</v>
      </c>
    </row>
    <row r="84" ht="20" customHeight="1" spans="1:9">
      <c r="A84" s="23" t="s">
        <v>52</v>
      </c>
      <c r="B84" s="18">
        <v>6</v>
      </c>
      <c r="C84" s="22">
        <v>6</v>
      </c>
      <c r="D84" s="18">
        <v>4</v>
      </c>
      <c r="E84" s="19">
        <f>D84/C84*100</f>
        <v>66.6666666666667</v>
      </c>
      <c r="F84" s="20">
        <f t="shared" si="3"/>
        <v>100</v>
      </c>
      <c r="H84" s="23" t="s">
        <v>52</v>
      </c>
      <c r="I84" s="27">
        <v>4</v>
      </c>
    </row>
    <row r="85" ht="20" customHeight="1" spans="1:9">
      <c r="A85" s="23" t="s">
        <v>20</v>
      </c>
      <c r="B85" s="18">
        <v>153</v>
      </c>
      <c r="C85" s="22">
        <v>184</v>
      </c>
      <c r="D85" s="18">
        <v>177</v>
      </c>
      <c r="E85" s="19">
        <f>D85/C85*100</f>
        <v>96.195652173913</v>
      </c>
      <c r="F85" s="20">
        <f t="shared" si="3"/>
        <v>111.320754716981</v>
      </c>
      <c r="H85" s="23" t="s">
        <v>20</v>
      </c>
      <c r="I85" s="27">
        <v>159</v>
      </c>
    </row>
    <row r="86" ht="20" customHeight="1" spans="1:9">
      <c r="A86" s="24" t="s">
        <v>61</v>
      </c>
      <c r="B86" s="18"/>
      <c r="C86" s="22"/>
      <c r="D86" s="18"/>
      <c r="E86" s="19"/>
      <c r="F86" s="20"/>
      <c r="H86" s="24" t="s">
        <v>61</v>
      </c>
      <c r="I86" s="27">
        <v>0</v>
      </c>
    </row>
    <row r="87" s="2" customFormat="1" ht="20" customHeight="1" spans="1:9">
      <c r="A87" s="17" t="s">
        <v>62</v>
      </c>
      <c r="B87" s="18"/>
      <c r="C87" s="18"/>
      <c r="D87" s="18"/>
      <c r="E87" s="19"/>
      <c r="F87" s="20"/>
      <c r="H87" s="17" t="s">
        <v>62</v>
      </c>
      <c r="I87" s="26">
        <v>0</v>
      </c>
    </row>
    <row r="88" ht="20" customHeight="1" spans="1:9">
      <c r="A88" s="21" t="s">
        <v>11</v>
      </c>
      <c r="B88" s="18"/>
      <c r="C88" s="22"/>
      <c r="D88" s="18"/>
      <c r="E88" s="19"/>
      <c r="F88" s="20"/>
      <c r="H88" s="21" t="s">
        <v>11</v>
      </c>
      <c r="I88" s="27">
        <v>0</v>
      </c>
    </row>
    <row r="89" ht="20" customHeight="1" spans="1:9">
      <c r="A89" s="23" t="s">
        <v>12</v>
      </c>
      <c r="B89" s="18"/>
      <c r="C89" s="22"/>
      <c r="D89" s="18"/>
      <c r="E89" s="19"/>
      <c r="F89" s="20"/>
      <c r="H89" s="23" t="s">
        <v>12</v>
      </c>
      <c r="I89" s="27">
        <v>0</v>
      </c>
    </row>
    <row r="90" ht="20" customHeight="1" spans="1:9">
      <c r="A90" s="23" t="s">
        <v>13</v>
      </c>
      <c r="B90" s="18"/>
      <c r="C90" s="22"/>
      <c r="D90" s="18"/>
      <c r="E90" s="19"/>
      <c r="F90" s="20"/>
      <c r="H90" s="23" t="s">
        <v>13</v>
      </c>
      <c r="I90" s="27">
        <v>0</v>
      </c>
    </row>
    <row r="91" ht="20" customHeight="1" spans="1:9">
      <c r="A91" s="21" t="s">
        <v>63</v>
      </c>
      <c r="B91" s="18"/>
      <c r="C91" s="22"/>
      <c r="D91" s="18"/>
      <c r="E91" s="19"/>
      <c r="F91" s="20"/>
      <c r="H91" s="21" t="s">
        <v>63</v>
      </c>
      <c r="I91" s="27">
        <v>0</v>
      </c>
    </row>
    <row r="92" ht="20" customHeight="1" spans="1:9">
      <c r="A92" s="21" t="s">
        <v>64</v>
      </c>
      <c r="B92" s="18"/>
      <c r="C92" s="22"/>
      <c r="D92" s="18"/>
      <c r="E92" s="19"/>
      <c r="F92" s="20"/>
      <c r="H92" s="21" t="s">
        <v>64</v>
      </c>
      <c r="I92" s="27">
        <v>0</v>
      </c>
    </row>
    <row r="93" ht="20" customHeight="1" spans="1:9">
      <c r="A93" s="21" t="s">
        <v>52</v>
      </c>
      <c r="B93" s="18"/>
      <c r="C93" s="22"/>
      <c r="D93" s="18"/>
      <c r="E93" s="19"/>
      <c r="F93" s="20"/>
      <c r="H93" s="21" t="s">
        <v>52</v>
      </c>
      <c r="I93" s="27">
        <v>0</v>
      </c>
    </row>
    <row r="94" ht="20" customHeight="1" spans="1:9">
      <c r="A94" s="21" t="s">
        <v>65</v>
      </c>
      <c r="B94" s="18"/>
      <c r="C94" s="22"/>
      <c r="D94" s="18"/>
      <c r="E94" s="19"/>
      <c r="F94" s="20"/>
      <c r="H94" s="21" t="s">
        <v>65</v>
      </c>
      <c r="I94" s="27">
        <v>0</v>
      </c>
    </row>
    <row r="95" ht="20" customHeight="1" spans="1:9">
      <c r="A95" s="21" t="s">
        <v>66</v>
      </c>
      <c r="B95" s="18"/>
      <c r="C95" s="22"/>
      <c r="D95" s="18"/>
      <c r="E95" s="19"/>
      <c r="F95" s="20"/>
      <c r="H95" s="21" t="s">
        <v>66</v>
      </c>
      <c r="I95" s="27">
        <v>0</v>
      </c>
    </row>
    <row r="96" ht="20" customHeight="1" spans="1:9">
      <c r="A96" s="21" t="s">
        <v>67</v>
      </c>
      <c r="B96" s="18"/>
      <c r="C96" s="22"/>
      <c r="D96" s="18"/>
      <c r="E96" s="19"/>
      <c r="F96" s="20"/>
      <c r="H96" s="21" t="s">
        <v>67</v>
      </c>
      <c r="I96" s="27">
        <v>0</v>
      </c>
    </row>
    <row r="97" ht="20" customHeight="1" spans="1:9">
      <c r="A97" s="21" t="s">
        <v>68</v>
      </c>
      <c r="B97" s="18"/>
      <c r="C97" s="22"/>
      <c r="D97" s="18"/>
      <c r="E97" s="19"/>
      <c r="F97" s="20"/>
      <c r="H97" s="21" t="s">
        <v>68</v>
      </c>
      <c r="I97" s="27">
        <v>0</v>
      </c>
    </row>
    <row r="98" ht="20" customHeight="1" spans="1:9">
      <c r="A98" s="23" t="s">
        <v>20</v>
      </c>
      <c r="B98" s="18"/>
      <c r="C98" s="22"/>
      <c r="D98" s="18"/>
      <c r="E98" s="19"/>
      <c r="F98" s="20"/>
      <c r="H98" s="23" t="s">
        <v>20</v>
      </c>
      <c r="I98" s="27">
        <v>0</v>
      </c>
    </row>
    <row r="99" ht="20" customHeight="1" spans="1:9">
      <c r="A99" s="23" t="s">
        <v>69</v>
      </c>
      <c r="B99" s="18"/>
      <c r="C99" s="22"/>
      <c r="D99" s="18"/>
      <c r="E99" s="19"/>
      <c r="F99" s="20"/>
      <c r="H99" s="23" t="s">
        <v>69</v>
      </c>
      <c r="I99" s="27">
        <v>0</v>
      </c>
    </row>
    <row r="100" s="2" customFormat="1" ht="20" customHeight="1" spans="1:9">
      <c r="A100" s="13" t="s">
        <v>70</v>
      </c>
      <c r="B100" s="18">
        <v>1932</v>
      </c>
      <c r="C100" s="18">
        <v>2301</v>
      </c>
      <c r="D100" s="18">
        <v>2251</v>
      </c>
      <c r="E100" s="19">
        <f>D100/C100*100</f>
        <v>97.8270317253368</v>
      </c>
      <c r="F100" s="20">
        <f>D100/I100*100</f>
        <v>111.435643564356</v>
      </c>
      <c r="H100" s="13" t="s">
        <v>70</v>
      </c>
      <c r="I100" s="26">
        <v>2020</v>
      </c>
    </row>
    <row r="101" ht="20" customHeight="1" spans="1:9">
      <c r="A101" s="21" t="s">
        <v>11</v>
      </c>
      <c r="B101" s="18">
        <v>1371</v>
      </c>
      <c r="C101" s="22">
        <v>1461</v>
      </c>
      <c r="D101" s="18">
        <v>1417</v>
      </c>
      <c r="E101" s="19">
        <f>D101/C101*100</f>
        <v>96.9883641341547</v>
      </c>
      <c r="F101" s="20">
        <f>D101/I101*100</f>
        <v>98.1981981981982</v>
      </c>
      <c r="H101" s="21" t="s">
        <v>11</v>
      </c>
      <c r="I101" s="27">
        <v>1443</v>
      </c>
    </row>
    <row r="102" ht="20" customHeight="1" spans="1:9">
      <c r="A102" s="21" t="s">
        <v>12</v>
      </c>
      <c r="B102" s="18">
        <v>455</v>
      </c>
      <c r="C102" s="22">
        <v>655</v>
      </c>
      <c r="D102" s="18">
        <v>654</v>
      </c>
      <c r="E102" s="19">
        <f>D102/C102*100</f>
        <v>99.8473282442748</v>
      </c>
      <c r="F102" s="20">
        <f>D102/I102*100</f>
        <v>176.756756756757</v>
      </c>
      <c r="H102" s="21" t="s">
        <v>12</v>
      </c>
      <c r="I102" s="27">
        <v>370</v>
      </c>
    </row>
    <row r="103" ht="20" customHeight="1" spans="1:9">
      <c r="A103" s="21" t="s">
        <v>13</v>
      </c>
      <c r="B103" s="18"/>
      <c r="C103" s="22"/>
      <c r="D103" s="18"/>
      <c r="E103" s="19"/>
      <c r="F103" s="20"/>
      <c r="H103" s="21" t="s">
        <v>13</v>
      </c>
      <c r="I103" s="27">
        <v>0</v>
      </c>
    </row>
    <row r="104" ht="20" customHeight="1" spans="1:9">
      <c r="A104" s="23" t="s">
        <v>71</v>
      </c>
      <c r="B104" s="18"/>
      <c r="C104" s="22"/>
      <c r="D104" s="18"/>
      <c r="E104" s="19"/>
      <c r="F104" s="20"/>
      <c r="H104" s="23" t="s">
        <v>71</v>
      </c>
      <c r="I104" s="27">
        <v>0</v>
      </c>
    </row>
    <row r="105" ht="20" customHeight="1" spans="1:9">
      <c r="A105" s="23" t="s">
        <v>72</v>
      </c>
      <c r="B105" s="18"/>
      <c r="C105" s="22"/>
      <c r="D105" s="18"/>
      <c r="E105" s="19"/>
      <c r="F105" s="20"/>
      <c r="H105" s="23" t="s">
        <v>72</v>
      </c>
      <c r="I105" s="27">
        <v>0</v>
      </c>
    </row>
    <row r="106" ht="20" customHeight="1" spans="1:9">
      <c r="A106" s="23" t="s">
        <v>73</v>
      </c>
      <c r="B106" s="18"/>
      <c r="C106" s="22"/>
      <c r="D106" s="18"/>
      <c r="E106" s="19"/>
      <c r="F106" s="20"/>
      <c r="H106" s="23" t="s">
        <v>73</v>
      </c>
      <c r="I106" s="27">
        <v>0</v>
      </c>
    </row>
    <row r="107" ht="20" customHeight="1" spans="1:9">
      <c r="A107" s="21" t="s">
        <v>20</v>
      </c>
      <c r="B107" s="18">
        <v>106</v>
      </c>
      <c r="C107" s="22">
        <v>137</v>
      </c>
      <c r="D107" s="18">
        <v>132</v>
      </c>
      <c r="E107" s="19">
        <f>D107/C107*100</f>
        <v>96.3503649635037</v>
      </c>
      <c r="F107" s="20">
        <f>D107/I107*100</f>
        <v>122.222222222222</v>
      </c>
      <c r="H107" s="21" t="s">
        <v>20</v>
      </c>
      <c r="I107" s="27">
        <v>108</v>
      </c>
    </row>
    <row r="108" ht="20" customHeight="1" spans="1:9">
      <c r="A108" s="21" t="s">
        <v>74</v>
      </c>
      <c r="B108" s="18"/>
      <c r="C108" s="22">
        <v>48</v>
      </c>
      <c r="D108" s="18">
        <v>48</v>
      </c>
      <c r="E108" s="19">
        <f>D108/C108*100</f>
        <v>100</v>
      </c>
      <c r="F108" s="20">
        <f>D108/I108*100</f>
        <v>48.4848484848485</v>
      </c>
      <c r="H108" s="21" t="s">
        <v>74</v>
      </c>
      <c r="I108" s="27">
        <v>99</v>
      </c>
    </row>
    <row r="109" s="2" customFormat="1" ht="20" customHeight="1" spans="1:9">
      <c r="A109" s="13" t="s">
        <v>75</v>
      </c>
      <c r="B109" s="18">
        <v>1094</v>
      </c>
      <c r="C109" s="18">
        <v>1395</v>
      </c>
      <c r="D109" s="18">
        <v>1385</v>
      </c>
      <c r="E109" s="19">
        <f>D109/C109*100</f>
        <v>99.2831541218638</v>
      </c>
      <c r="F109" s="20">
        <f>D109/I109*100</f>
        <v>90.1692708333333</v>
      </c>
      <c r="H109" s="13" t="s">
        <v>75</v>
      </c>
      <c r="I109" s="26">
        <v>1536</v>
      </c>
    </row>
    <row r="110" ht="20" customHeight="1" spans="1:9">
      <c r="A110" s="21" t="s">
        <v>11</v>
      </c>
      <c r="B110" s="18">
        <v>280</v>
      </c>
      <c r="C110" s="22">
        <v>312</v>
      </c>
      <c r="D110" s="18">
        <v>310</v>
      </c>
      <c r="E110" s="19">
        <f>D110/C110*100</f>
        <v>99.3589743589744</v>
      </c>
      <c r="F110" s="20">
        <f>D110/I110*100</f>
        <v>121.56862745098</v>
      </c>
      <c r="H110" s="21" t="s">
        <v>11</v>
      </c>
      <c r="I110" s="27">
        <v>255</v>
      </c>
    </row>
    <row r="111" ht="20" customHeight="1" spans="1:9">
      <c r="A111" s="21" t="s">
        <v>12</v>
      </c>
      <c r="B111" s="18">
        <v>119</v>
      </c>
      <c r="C111" s="22">
        <v>241</v>
      </c>
      <c r="D111" s="18">
        <v>237</v>
      </c>
      <c r="E111" s="19">
        <f>D111/C111*100</f>
        <v>98.3402489626556</v>
      </c>
      <c r="F111" s="20">
        <f>D111/I111*100</f>
        <v>51.5217391304348</v>
      </c>
      <c r="H111" s="21" t="s">
        <v>12</v>
      </c>
      <c r="I111" s="27">
        <v>460</v>
      </c>
    </row>
    <row r="112" ht="20" customHeight="1" spans="1:9">
      <c r="A112" s="21" t="s">
        <v>13</v>
      </c>
      <c r="B112" s="18"/>
      <c r="C112" s="22"/>
      <c r="D112" s="18"/>
      <c r="E112" s="19"/>
      <c r="F112" s="20"/>
      <c r="H112" s="21" t="s">
        <v>13</v>
      </c>
      <c r="I112" s="27">
        <v>0</v>
      </c>
    </row>
    <row r="113" ht="20" customHeight="1" spans="1:9">
      <c r="A113" s="23" t="s">
        <v>76</v>
      </c>
      <c r="B113" s="18"/>
      <c r="C113" s="22"/>
      <c r="D113" s="18"/>
      <c r="E113" s="19"/>
      <c r="F113" s="20"/>
      <c r="H113" s="23" t="s">
        <v>76</v>
      </c>
      <c r="I113" s="27">
        <v>0</v>
      </c>
    </row>
    <row r="114" ht="20" customHeight="1" spans="1:9">
      <c r="A114" s="23" t="s">
        <v>77</v>
      </c>
      <c r="B114" s="18"/>
      <c r="C114" s="22"/>
      <c r="D114" s="18"/>
      <c r="E114" s="19"/>
      <c r="F114" s="20"/>
      <c r="H114" s="23" t="s">
        <v>77</v>
      </c>
      <c r="I114" s="27">
        <v>0</v>
      </c>
    </row>
    <row r="115" ht="20" customHeight="1" spans="1:9">
      <c r="A115" s="23" t="s">
        <v>78</v>
      </c>
      <c r="B115" s="18"/>
      <c r="C115" s="22"/>
      <c r="D115" s="18"/>
      <c r="E115" s="19"/>
      <c r="F115" s="20"/>
      <c r="H115" s="23" t="s">
        <v>78</v>
      </c>
      <c r="I115" s="27">
        <v>0</v>
      </c>
    </row>
    <row r="116" ht="20" customHeight="1" spans="1:9">
      <c r="A116" s="21" t="s">
        <v>79</v>
      </c>
      <c r="B116" s="18">
        <v>6</v>
      </c>
      <c r="C116" s="22">
        <v>6</v>
      </c>
      <c r="D116" s="18">
        <v>6</v>
      </c>
      <c r="E116" s="19">
        <f>D116/C116*100</f>
        <v>100</v>
      </c>
      <c r="F116" s="20">
        <f>D116/I116*100</f>
        <v>100</v>
      </c>
      <c r="H116" s="21" t="s">
        <v>79</v>
      </c>
      <c r="I116" s="27">
        <v>6</v>
      </c>
    </row>
    <row r="117" ht="20" customHeight="1" spans="1:9">
      <c r="A117" s="21" t="s">
        <v>80</v>
      </c>
      <c r="B117" s="18">
        <v>200</v>
      </c>
      <c r="C117" s="22">
        <v>260</v>
      </c>
      <c r="D117" s="18">
        <v>260</v>
      </c>
      <c r="E117" s="19">
        <f>D117/C117*100</f>
        <v>100</v>
      </c>
      <c r="F117" s="20">
        <f>D117/I117*100</f>
        <v>86.3787375415282</v>
      </c>
      <c r="H117" s="21" t="s">
        <v>80</v>
      </c>
      <c r="I117" s="27">
        <v>301</v>
      </c>
    </row>
    <row r="118" ht="20" customHeight="1" spans="1:9">
      <c r="A118" s="21" t="s">
        <v>20</v>
      </c>
      <c r="B118" s="18">
        <v>485</v>
      </c>
      <c r="C118" s="22">
        <v>572</v>
      </c>
      <c r="D118" s="18">
        <v>568</v>
      </c>
      <c r="E118" s="19">
        <f>D118/C118*100</f>
        <v>99.3006993006993</v>
      </c>
      <c r="F118" s="20">
        <f>D118/I118*100</f>
        <v>133.647058823529</v>
      </c>
      <c r="H118" s="21" t="s">
        <v>20</v>
      </c>
      <c r="I118" s="27">
        <v>425</v>
      </c>
    </row>
    <row r="119" ht="20" customHeight="1" spans="1:9">
      <c r="A119" s="23" t="s">
        <v>81</v>
      </c>
      <c r="B119" s="18">
        <v>4</v>
      </c>
      <c r="C119" s="22">
        <v>4</v>
      </c>
      <c r="D119" s="18">
        <v>4</v>
      </c>
      <c r="E119" s="19">
        <f>D119/C119*100</f>
        <v>100</v>
      </c>
      <c r="F119" s="20">
        <f>D119/I119*100</f>
        <v>4.49438202247191</v>
      </c>
      <c r="H119" s="23" t="s">
        <v>81</v>
      </c>
      <c r="I119" s="27">
        <v>89</v>
      </c>
    </row>
    <row r="120" s="2" customFormat="1" ht="20" customHeight="1" spans="1:9">
      <c r="A120" s="25" t="s">
        <v>82</v>
      </c>
      <c r="B120" s="18">
        <v>5</v>
      </c>
      <c r="C120" s="18">
        <v>60</v>
      </c>
      <c r="D120" s="18">
        <v>60</v>
      </c>
      <c r="E120" s="19">
        <f>D120/C120*100</f>
        <v>100</v>
      </c>
      <c r="F120" s="20">
        <f>D120/I120*100</f>
        <v>80</v>
      </c>
      <c r="H120" s="25" t="s">
        <v>82</v>
      </c>
      <c r="I120" s="26">
        <v>75</v>
      </c>
    </row>
    <row r="121" ht="20" customHeight="1" spans="1:9">
      <c r="A121" s="23" t="s">
        <v>11</v>
      </c>
      <c r="B121" s="18"/>
      <c r="C121" s="22"/>
      <c r="D121" s="18"/>
      <c r="E121" s="19"/>
      <c r="F121" s="20"/>
      <c r="H121" s="23" t="s">
        <v>11</v>
      </c>
      <c r="I121" s="27">
        <v>0</v>
      </c>
    </row>
    <row r="122" ht="20" customHeight="1" spans="1:9">
      <c r="A122" s="24" t="s">
        <v>12</v>
      </c>
      <c r="B122" s="18"/>
      <c r="C122" s="22"/>
      <c r="D122" s="18"/>
      <c r="E122" s="19"/>
      <c r="F122" s="20"/>
      <c r="H122" s="24" t="s">
        <v>12</v>
      </c>
      <c r="I122" s="27">
        <v>0</v>
      </c>
    </row>
    <row r="123" ht="20" customHeight="1" spans="1:9">
      <c r="A123" s="21" t="s">
        <v>13</v>
      </c>
      <c r="B123" s="18"/>
      <c r="C123" s="22"/>
      <c r="D123" s="18"/>
      <c r="E123" s="19"/>
      <c r="F123" s="20"/>
      <c r="H123" s="21" t="s">
        <v>13</v>
      </c>
      <c r="I123" s="27">
        <v>0</v>
      </c>
    </row>
    <row r="124" ht="20" customHeight="1" spans="1:9">
      <c r="A124" s="21" t="s">
        <v>83</v>
      </c>
      <c r="B124" s="18"/>
      <c r="C124" s="22"/>
      <c r="D124" s="18"/>
      <c r="E124" s="19"/>
      <c r="F124" s="20"/>
      <c r="H124" s="21" t="s">
        <v>83</v>
      </c>
      <c r="I124" s="27">
        <v>0</v>
      </c>
    </row>
    <row r="125" ht="20" customHeight="1" spans="1:9">
      <c r="A125" s="21" t="s">
        <v>84</v>
      </c>
      <c r="B125" s="18"/>
      <c r="C125" s="22"/>
      <c r="D125" s="18"/>
      <c r="E125" s="19"/>
      <c r="F125" s="20"/>
      <c r="H125" s="21" t="s">
        <v>84</v>
      </c>
      <c r="I125" s="27">
        <v>0</v>
      </c>
    </row>
    <row r="126" ht="20" customHeight="1" spans="1:9">
      <c r="A126" s="23" t="s">
        <v>85</v>
      </c>
      <c r="B126" s="18"/>
      <c r="C126" s="22"/>
      <c r="D126" s="18"/>
      <c r="E126" s="19"/>
      <c r="F126" s="20"/>
      <c r="H126" s="23" t="s">
        <v>85</v>
      </c>
      <c r="I126" s="27">
        <v>0</v>
      </c>
    </row>
    <row r="127" ht="20" customHeight="1" spans="1:9">
      <c r="A127" s="21" t="s">
        <v>86</v>
      </c>
      <c r="B127" s="18"/>
      <c r="C127" s="22"/>
      <c r="D127" s="18"/>
      <c r="E127" s="19"/>
      <c r="F127" s="20"/>
      <c r="H127" s="21" t="s">
        <v>86</v>
      </c>
      <c r="I127" s="27">
        <v>0</v>
      </c>
    </row>
    <row r="128" ht="20" customHeight="1" spans="1:9">
      <c r="A128" s="21" t="s">
        <v>87</v>
      </c>
      <c r="B128" s="18"/>
      <c r="C128" s="22"/>
      <c r="D128" s="18"/>
      <c r="E128" s="19"/>
      <c r="F128" s="20"/>
      <c r="H128" s="21" t="s">
        <v>87</v>
      </c>
      <c r="I128" s="27">
        <v>0</v>
      </c>
    </row>
    <row r="129" ht="20" customHeight="1" spans="1:9">
      <c r="A129" s="21" t="s">
        <v>88</v>
      </c>
      <c r="B129" s="18"/>
      <c r="C129" s="22"/>
      <c r="D129" s="18"/>
      <c r="E129" s="19"/>
      <c r="F129" s="20"/>
      <c r="H129" s="21" t="s">
        <v>88</v>
      </c>
      <c r="I129" s="27">
        <v>0</v>
      </c>
    </row>
    <row r="130" ht="20" customHeight="1" spans="1:9">
      <c r="A130" s="21" t="s">
        <v>20</v>
      </c>
      <c r="B130" s="18"/>
      <c r="C130" s="22"/>
      <c r="D130" s="18"/>
      <c r="E130" s="19"/>
      <c r="F130" s="20"/>
      <c r="H130" s="21" t="s">
        <v>20</v>
      </c>
      <c r="I130" s="27">
        <v>0</v>
      </c>
    </row>
    <row r="131" ht="20" customHeight="1" spans="1:9">
      <c r="A131" s="21" t="s">
        <v>89</v>
      </c>
      <c r="B131" s="18">
        <v>5</v>
      </c>
      <c r="C131" s="22">
        <v>60</v>
      </c>
      <c r="D131" s="18">
        <v>60</v>
      </c>
      <c r="E131" s="19">
        <f>D131/C131*100</f>
        <v>100</v>
      </c>
      <c r="F131" s="20">
        <f>D131/I131*100</f>
        <v>80</v>
      </c>
      <c r="H131" s="21" t="s">
        <v>89</v>
      </c>
      <c r="I131" s="27">
        <v>75</v>
      </c>
    </row>
    <row r="132" s="2" customFormat="1" ht="20" customHeight="1" spans="1:9">
      <c r="A132" s="17" t="s">
        <v>90</v>
      </c>
      <c r="B132" s="18">
        <v>10</v>
      </c>
      <c r="C132" s="18">
        <v>10</v>
      </c>
      <c r="D132" s="18">
        <v>10</v>
      </c>
      <c r="E132" s="19">
        <f>D132/C132*100</f>
        <v>100</v>
      </c>
      <c r="F132" s="20">
        <f>D132/I132*100</f>
        <v>18.8679245283019</v>
      </c>
      <c r="H132" s="17" t="s">
        <v>90</v>
      </c>
      <c r="I132" s="26">
        <v>53</v>
      </c>
    </row>
    <row r="133" ht="20" customHeight="1" spans="1:9">
      <c r="A133" s="21" t="s">
        <v>11</v>
      </c>
      <c r="B133" s="18"/>
      <c r="C133" s="22"/>
      <c r="D133" s="18"/>
      <c r="E133" s="19"/>
      <c r="F133" s="20"/>
      <c r="H133" s="21" t="s">
        <v>11</v>
      </c>
      <c r="I133" s="27">
        <v>0</v>
      </c>
    </row>
    <row r="134" ht="20" customHeight="1" spans="1:9">
      <c r="A134" s="21" t="s">
        <v>12</v>
      </c>
      <c r="B134" s="18"/>
      <c r="C134" s="22"/>
      <c r="D134" s="18"/>
      <c r="E134" s="19"/>
      <c r="F134" s="20"/>
      <c r="H134" s="21" t="s">
        <v>12</v>
      </c>
      <c r="I134" s="27">
        <v>0</v>
      </c>
    </row>
    <row r="135" ht="20" customHeight="1" spans="1:9">
      <c r="A135" s="23" t="s">
        <v>13</v>
      </c>
      <c r="B135" s="18"/>
      <c r="C135" s="22"/>
      <c r="D135" s="18"/>
      <c r="E135" s="19"/>
      <c r="F135" s="20"/>
      <c r="H135" s="23" t="s">
        <v>13</v>
      </c>
      <c r="I135" s="27">
        <v>0</v>
      </c>
    </row>
    <row r="136" ht="20" customHeight="1" spans="1:9">
      <c r="A136" s="23" t="s">
        <v>91</v>
      </c>
      <c r="B136" s="18"/>
      <c r="C136" s="22"/>
      <c r="D136" s="18"/>
      <c r="E136" s="19"/>
      <c r="F136" s="20"/>
      <c r="H136" s="23" t="s">
        <v>91</v>
      </c>
      <c r="I136" s="27">
        <v>0</v>
      </c>
    </row>
    <row r="137" ht="20" customHeight="1" spans="1:9">
      <c r="A137" s="23" t="s">
        <v>20</v>
      </c>
      <c r="B137" s="18"/>
      <c r="C137" s="22"/>
      <c r="D137" s="18"/>
      <c r="E137" s="19"/>
      <c r="F137" s="20"/>
      <c r="H137" s="23" t="s">
        <v>20</v>
      </c>
      <c r="I137" s="27">
        <v>0</v>
      </c>
    </row>
    <row r="138" ht="20" customHeight="1" spans="1:9">
      <c r="A138" s="24" t="s">
        <v>92</v>
      </c>
      <c r="B138" s="18">
        <v>10</v>
      </c>
      <c r="C138" s="22">
        <v>10</v>
      </c>
      <c r="D138" s="18">
        <v>10</v>
      </c>
      <c r="E138" s="19">
        <f t="shared" ref="E133:E196" si="4">D138/C138*100</f>
        <v>100</v>
      </c>
      <c r="F138" s="20">
        <f>D138/I138*100</f>
        <v>18.8679245283019</v>
      </c>
      <c r="H138" s="24" t="s">
        <v>92</v>
      </c>
      <c r="I138" s="27">
        <v>53</v>
      </c>
    </row>
    <row r="139" s="2" customFormat="1" ht="20" customHeight="1" spans="1:9">
      <c r="A139" s="17" t="s">
        <v>93</v>
      </c>
      <c r="B139" s="18"/>
      <c r="C139" s="18"/>
      <c r="D139" s="18"/>
      <c r="E139" s="19"/>
      <c r="F139" s="20"/>
      <c r="H139" s="17" t="s">
        <v>93</v>
      </c>
      <c r="I139" s="26">
        <v>0</v>
      </c>
    </row>
    <row r="140" ht="20" customHeight="1" spans="1:9">
      <c r="A140" s="21" t="s">
        <v>11</v>
      </c>
      <c r="B140" s="18"/>
      <c r="C140" s="22"/>
      <c r="D140" s="18"/>
      <c r="E140" s="19"/>
      <c r="F140" s="20"/>
      <c r="H140" s="21" t="s">
        <v>11</v>
      </c>
      <c r="I140" s="27">
        <v>0</v>
      </c>
    </row>
    <row r="141" ht="20" customHeight="1" spans="1:9">
      <c r="A141" s="23" t="s">
        <v>12</v>
      </c>
      <c r="B141" s="18"/>
      <c r="C141" s="22"/>
      <c r="D141" s="18"/>
      <c r="E141" s="19"/>
      <c r="F141" s="20"/>
      <c r="H141" s="23" t="s">
        <v>12</v>
      </c>
      <c r="I141" s="27">
        <v>0</v>
      </c>
    </row>
    <row r="142" ht="20" customHeight="1" spans="1:9">
      <c r="A142" s="23" t="s">
        <v>13</v>
      </c>
      <c r="B142" s="18"/>
      <c r="C142" s="22"/>
      <c r="D142" s="18"/>
      <c r="E142" s="19"/>
      <c r="F142" s="20"/>
      <c r="H142" s="23" t="s">
        <v>13</v>
      </c>
      <c r="I142" s="27">
        <v>0</v>
      </c>
    </row>
    <row r="143" ht="20" customHeight="1" spans="1:9">
      <c r="A143" s="23" t="s">
        <v>94</v>
      </c>
      <c r="B143" s="18"/>
      <c r="C143" s="22"/>
      <c r="D143" s="18"/>
      <c r="E143" s="19"/>
      <c r="F143" s="20"/>
      <c r="H143" s="23" t="s">
        <v>94</v>
      </c>
      <c r="I143" s="27">
        <v>0</v>
      </c>
    </row>
    <row r="144" ht="20" customHeight="1" spans="1:9">
      <c r="A144" s="24" t="s">
        <v>95</v>
      </c>
      <c r="B144" s="18"/>
      <c r="C144" s="22"/>
      <c r="D144" s="18"/>
      <c r="E144" s="19"/>
      <c r="F144" s="20"/>
      <c r="H144" s="24" t="s">
        <v>95</v>
      </c>
      <c r="I144" s="27">
        <v>0</v>
      </c>
    </row>
    <row r="145" ht="20" customHeight="1" spans="1:9">
      <c r="A145" s="21" t="s">
        <v>20</v>
      </c>
      <c r="B145" s="18"/>
      <c r="C145" s="22"/>
      <c r="D145" s="18"/>
      <c r="E145" s="19"/>
      <c r="F145" s="20"/>
      <c r="H145" s="21" t="s">
        <v>20</v>
      </c>
      <c r="I145" s="27">
        <v>0</v>
      </c>
    </row>
    <row r="146" ht="20" customHeight="1" spans="1:9">
      <c r="A146" s="21" t="s">
        <v>96</v>
      </c>
      <c r="B146" s="18"/>
      <c r="C146" s="22"/>
      <c r="D146" s="18"/>
      <c r="E146" s="19"/>
      <c r="F146" s="20"/>
      <c r="H146" s="21" t="s">
        <v>96</v>
      </c>
      <c r="I146" s="27">
        <v>0</v>
      </c>
    </row>
    <row r="147" s="2" customFormat="1" ht="20" customHeight="1" spans="1:9">
      <c r="A147" s="25" t="s">
        <v>97</v>
      </c>
      <c r="B147" s="18">
        <v>136</v>
      </c>
      <c r="C147" s="18">
        <v>230</v>
      </c>
      <c r="D147" s="18">
        <v>230</v>
      </c>
      <c r="E147" s="19">
        <f t="shared" si="4"/>
        <v>100</v>
      </c>
      <c r="F147" s="20">
        <f>D147/I147*100</f>
        <v>178.294573643411</v>
      </c>
      <c r="H147" s="25" t="s">
        <v>97</v>
      </c>
      <c r="I147" s="26">
        <v>129</v>
      </c>
    </row>
    <row r="148" ht="20" customHeight="1" spans="1:9">
      <c r="A148" s="23" t="s">
        <v>11</v>
      </c>
      <c r="B148" s="18">
        <v>75</v>
      </c>
      <c r="C148" s="22">
        <v>92</v>
      </c>
      <c r="D148" s="18">
        <v>92</v>
      </c>
      <c r="E148" s="19">
        <f t="shared" si="4"/>
        <v>100</v>
      </c>
      <c r="F148" s="20">
        <f>D148/I148*100</f>
        <v>133.333333333333</v>
      </c>
      <c r="H148" s="23" t="s">
        <v>11</v>
      </c>
      <c r="I148" s="27">
        <v>69</v>
      </c>
    </row>
    <row r="149" ht="20" customHeight="1" spans="1:9">
      <c r="A149" s="23" t="s">
        <v>12</v>
      </c>
      <c r="B149" s="18">
        <v>23</v>
      </c>
      <c r="C149" s="22">
        <v>50</v>
      </c>
      <c r="D149" s="18">
        <v>50</v>
      </c>
      <c r="E149" s="19">
        <f t="shared" si="4"/>
        <v>100</v>
      </c>
      <c r="F149" s="20">
        <f>D149/I149*100</f>
        <v>166.666666666667</v>
      </c>
      <c r="H149" s="23" t="s">
        <v>12</v>
      </c>
      <c r="I149" s="27">
        <v>30</v>
      </c>
    </row>
    <row r="150" ht="20" customHeight="1" spans="1:9">
      <c r="A150" s="21" t="s">
        <v>13</v>
      </c>
      <c r="B150" s="18"/>
      <c r="C150" s="22"/>
      <c r="D150" s="18"/>
      <c r="E150" s="19"/>
      <c r="F150" s="20"/>
      <c r="H150" s="21" t="s">
        <v>13</v>
      </c>
      <c r="I150" s="27">
        <v>0</v>
      </c>
    </row>
    <row r="151" ht="20" customHeight="1" spans="1:9">
      <c r="A151" s="21" t="s">
        <v>98</v>
      </c>
      <c r="B151" s="18">
        <v>38</v>
      </c>
      <c r="C151" s="22">
        <v>88</v>
      </c>
      <c r="D151" s="18">
        <v>88</v>
      </c>
      <c r="E151" s="19">
        <f t="shared" si="4"/>
        <v>100</v>
      </c>
      <c r="F151" s="20">
        <f>D151/I151*100</f>
        <v>293.333333333333</v>
      </c>
      <c r="H151" s="21" t="s">
        <v>98</v>
      </c>
      <c r="I151" s="27">
        <v>30</v>
      </c>
    </row>
    <row r="152" ht="20" customHeight="1" spans="1:9">
      <c r="A152" s="21" t="s">
        <v>99</v>
      </c>
      <c r="B152" s="18"/>
      <c r="C152" s="22"/>
      <c r="D152" s="18"/>
      <c r="E152" s="19"/>
      <c r="F152" s="20"/>
      <c r="H152" s="21" t="s">
        <v>99</v>
      </c>
      <c r="I152" s="27">
        <v>0</v>
      </c>
    </row>
    <row r="153" s="2" customFormat="1" ht="20" customHeight="1" spans="1:9">
      <c r="A153" s="25" t="s">
        <v>100</v>
      </c>
      <c r="B153" s="18">
        <v>109</v>
      </c>
      <c r="C153" s="18">
        <v>116</v>
      </c>
      <c r="D153" s="18">
        <v>116</v>
      </c>
      <c r="E153" s="19">
        <f t="shared" si="4"/>
        <v>100</v>
      </c>
      <c r="F153" s="20">
        <f>D153/I153*100</f>
        <v>97.4789915966387</v>
      </c>
      <c r="H153" s="25" t="s">
        <v>100</v>
      </c>
      <c r="I153" s="26">
        <v>119</v>
      </c>
    </row>
    <row r="154" ht="20" customHeight="1" spans="1:9">
      <c r="A154" s="23" t="s">
        <v>11</v>
      </c>
      <c r="B154" s="18">
        <v>59</v>
      </c>
      <c r="C154" s="22">
        <v>70</v>
      </c>
      <c r="D154" s="18">
        <v>70</v>
      </c>
      <c r="E154" s="19">
        <f t="shared" si="4"/>
        <v>100</v>
      </c>
      <c r="F154" s="20">
        <f t="shared" ref="F154:F185" si="5">D154/I154*100</f>
        <v>100</v>
      </c>
      <c r="H154" s="23" t="s">
        <v>11</v>
      </c>
      <c r="I154" s="27">
        <v>70</v>
      </c>
    </row>
    <row r="155" ht="20" customHeight="1" spans="1:9">
      <c r="A155" s="23" t="s">
        <v>12</v>
      </c>
      <c r="B155" s="18">
        <v>4</v>
      </c>
      <c r="C155" s="22"/>
      <c r="D155" s="18"/>
      <c r="E155" s="19"/>
      <c r="F155" s="20"/>
      <c r="H155" s="23" t="s">
        <v>12</v>
      </c>
      <c r="I155" s="27">
        <v>4</v>
      </c>
    </row>
    <row r="156" ht="20" customHeight="1" spans="1:9">
      <c r="A156" s="24" t="s">
        <v>13</v>
      </c>
      <c r="B156" s="18"/>
      <c r="C156" s="22"/>
      <c r="D156" s="18"/>
      <c r="E156" s="19"/>
      <c r="F156" s="20"/>
      <c r="H156" s="24" t="s">
        <v>13</v>
      </c>
      <c r="I156" s="27">
        <v>0</v>
      </c>
    </row>
    <row r="157" ht="20" customHeight="1" spans="1:9">
      <c r="A157" s="21" t="s">
        <v>25</v>
      </c>
      <c r="B157" s="18"/>
      <c r="C157" s="22"/>
      <c r="D157" s="18"/>
      <c r="E157" s="19"/>
      <c r="F157" s="20"/>
      <c r="H157" s="21" t="s">
        <v>25</v>
      </c>
      <c r="I157" s="27">
        <v>2</v>
      </c>
    </row>
    <row r="158" ht="20" customHeight="1" spans="1:9">
      <c r="A158" s="21" t="s">
        <v>20</v>
      </c>
      <c r="B158" s="18"/>
      <c r="C158" s="22"/>
      <c r="D158" s="18"/>
      <c r="E158" s="19"/>
      <c r="F158" s="20"/>
      <c r="H158" s="21" t="s">
        <v>20</v>
      </c>
      <c r="I158" s="27">
        <v>0</v>
      </c>
    </row>
    <row r="159" ht="20" customHeight="1" spans="1:9">
      <c r="A159" s="21" t="s">
        <v>101</v>
      </c>
      <c r="B159" s="18">
        <v>46</v>
      </c>
      <c r="C159" s="22">
        <v>46</v>
      </c>
      <c r="D159" s="18">
        <v>46</v>
      </c>
      <c r="E159" s="19">
        <f t="shared" si="4"/>
        <v>100</v>
      </c>
      <c r="F159" s="20">
        <f t="shared" si="5"/>
        <v>106.976744186047</v>
      </c>
      <c r="H159" s="21" t="s">
        <v>101</v>
      </c>
      <c r="I159" s="27">
        <v>43</v>
      </c>
    </row>
    <row r="160" s="2" customFormat="1" ht="20" customHeight="1" spans="1:9">
      <c r="A160" s="25" t="s">
        <v>102</v>
      </c>
      <c r="B160" s="18">
        <v>782</v>
      </c>
      <c r="C160" s="18">
        <v>1037</v>
      </c>
      <c r="D160" s="18">
        <v>1009</v>
      </c>
      <c r="E160" s="19">
        <f t="shared" si="4"/>
        <v>97.2999035679846</v>
      </c>
      <c r="F160" s="20">
        <f t="shared" si="5"/>
        <v>109.199134199134</v>
      </c>
      <c r="H160" s="25" t="s">
        <v>102</v>
      </c>
      <c r="I160" s="26">
        <v>924</v>
      </c>
    </row>
    <row r="161" ht="20" customHeight="1" spans="1:9">
      <c r="A161" s="23" t="s">
        <v>11</v>
      </c>
      <c r="B161" s="18">
        <v>177</v>
      </c>
      <c r="C161" s="22">
        <v>189</v>
      </c>
      <c r="D161" s="18">
        <v>187</v>
      </c>
      <c r="E161" s="19">
        <f t="shared" si="4"/>
        <v>98.9417989417989</v>
      </c>
      <c r="F161" s="20">
        <f t="shared" si="5"/>
        <v>92.1182266009852</v>
      </c>
      <c r="H161" s="23" t="s">
        <v>11</v>
      </c>
      <c r="I161" s="27">
        <v>203</v>
      </c>
    </row>
    <row r="162" ht="20" customHeight="1" spans="1:9">
      <c r="A162" s="23" t="s">
        <v>12</v>
      </c>
      <c r="B162" s="18">
        <v>92</v>
      </c>
      <c r="C162" s="22">
        <v>119</v>
      </c>
      <c r="D162" s="18">
        <v>111</v>
      </c>
      <c r="E162" s="19">
        <f t="shared" si="4"/>
        <v>93.2773109243697</v>
      </c>
      <c r="F162" s="20">
        <f t="shared" si="5"/>
        <v>411.111111111111</v>
      </c>
      <c r="H162" s="23" t="s">
        <v>12</v>
      </c>
      <c r="I162" s="27">
        <v>27</v>
      </c>
    </row>
    <row r="163" ht="20" customHeight="1" spans="1:9">
      <c r="A163" s="21" t="s">
        <v>13</v>
      </c>
      <c r="B163" s="18"/>
      <c r="C163" s="22"/>
      <c r="D163" s="18"/>
      <c r="E163" s="19"/>
      <c r="F163" s="20"/>
      <c r="H163" s="21" t="s">
        <v>13</v>
      </c>
      <c r="I163" s="27">
        <v>0</v>
      </c>
    </row>
    <row r="164" ht="20" customHeight="1" spans="1:9">
      <c r="A164" s="21" t="s">
        <v>103</v>
      </c>
      <c r="B164" s="18"/>
      <c r="C164" s="22"/>
      <c r="D164" s="18"/>
      <c r="E164" s="19"/>
      <c r="F164" s="20"/>
      <c r="H164" s="21" t="s">
        <v>103</v>
      </c>
      <c r="I164" s="27">
        <v>0</v>
      </c>
    </row>
    <row r="165" ht="20" customHeight="1" spans="1:9">
      <c r="A165" s="23" t="s">
        <v>20</v>
      </c>
      <c r="B165" s="18">
        <v>72</v>
      </c>
      <c r="C165" s="22">
        <v>77</v>
      </c>
      <c r="D165" s="18">
        <v>77</v>
      </c>
      <c r="E165" s="19">
        <f t="shared" si="4"/>
        <v>100</v>
      </c>
      <c r="F165" s="20">
        <f t="shared" si="5"/>
        <v>106.944444444444</v>
      </c>
      <c r="H165" s="23" t="s">
        <v>20</v>
      </c>
      <c r="I165" s="27">
        <v>72</v>
      </c>
    </row>
    <row r="166" ht="20" customHeight="1" spans="1:9">
      <c r="A166" s="23" t="s">
        <v>104</v>
      </c>
      <c r="B166" s="18">
        <v>441</v>
      </c>
      <c r="C166" s="22">
        <v>652</v>
      </c>
      <c r="D166" s="18">
        <v>634</v>
      </c>
      <c r="E166" s="19">
        <f t="shared" si="4"/>
        <v>97.239263803681</v>
      </c>
      <c r="F166" s="20">
        <f t="shared" si="5"/>
        <v>101.929260450161</v>
      </c>
      <c r="H166" s="23" t="s">
        <v>104</v>
      </c>
      <c r="I166" s="27">
        <v>622</v>
      </c>
    </row>
    <row r="167" s="2" customFormat="1" ht="20" customHeight="1" spans="1:9">
      <c r="A167" s="25" t="s">
        <v>105</v>
      </c>
      <c r="B167" s="18">
        <v>1031</v>
      </c>
      <c r="C167" s="18">
        <v>2097</v>
      </c>
      <c r="D167" s="18">
        <v>2063</v>
      </c>
      <c r="E167" s="19">
        <f t="shared" si="4"/>
        <v>98.3786361468765</v>
      </c>
      <c r="F167" s="20">
        <f t="shared" si="5"/>
        <v>159.428129829985</v>
      </c>
      <c r="H167" s="25" t="s">
        <v>105</v>
      </c>
      <c r="I167" s="26">
        <v>1294</v>
      </c>
    </row>
    <row r="168" ht="20" customHeight="1" spans="1:9">
      <c r="A168" s="23" t="s">
        <v>11</v>
      </c>
      <c r="B168" s="18">
        <v>775</v>
      </c>
      <c r="C168" s="22">
        <v>619</v>
      </c>
      <c r="D168" s="18">
        <v>614</v>
      </c>
      <c r="E168" s="19">
        <f t="shared" si="4"/>
        <v>99.1922455573506</v>
      </c>
      <c r="F168" s="20">
        <f t="shared" si="5"/>
        <v>78.9203084832905</v>
      </c>
      <c r="H168" s="23" t="s">
        <v>11</v>
      </c>
      <c r="I168" s="27">
        <v>778</v>
      </c>
    </row>
    <row r="169" ht="20" customHeight="1" spans="1:9">
      <c r="A169" s="21" t="s">
        <v>12</v>
      </c>
      <c r="B169" s="18"/>
      <c r="C169" s="22">
        <v>1076</v>
      </c>
      <c r="D169" s="18">
        <v>1074</v>
      </c>
      <c r="E169" s="19">
        <f t="shared" si="4"/>
        <v>99.8141263940521</v>
      </c>
      <c r="F169" s="20">
        <f t="shared" si="5"/>
        <v>4669.5652173913</v>
      </c>
      <c r="H169" s="21" t="s">
        <v>12</v>
      </c>
      <c r="I169" s="27">
        <v>23</v>
      </c>
    </row>
    <row r="170" ht="20" customHeight="1" spans="1:9">
      <c r="A170" s="21" t="s">
        <v>13</v>
      </c>
      <c r="B170" s="18"/>
      <c r="C170" s="22"/>
      <c r="D170" s="18"/>
      <c r="E170" s="19"/>
      <c r="F170" s="20"/>
      <c r="H170" s="21" t="s">
        <v>13</v>
      </c>
      <c r="I170" s="27">
        <v>0</v>
      </c>
    </row>
    <row r="171" ht="20" customHeight="1" spans="1:9">
      <c r="A171" s="21" t="s">
        <v>106</v>
      </c>
      <c r="B171" s="18">
        <v>65</v>
      </c>
      <c r="C171" s="22">
        <v>69</v>
      </c>
      <c r="D171" s="18">
        <v>56</v>
      </c>
      <c r="E171" s="19">
        <f t="shared" si="4"/>
        <v>81.1594202898551</v>
      </c>
      <c r="F171" s="20">
        <f t="shared" si="5"/>
        <v>119.148936170213</v>
      </c>
      <c r="H171" s="21" t="s">
        <v>106</v>
      </c>
      <c r="I171" s="27">
        <v>47</v>
      </c>
    </row>
    <row r="172" ht="20" customHeight="1" spans="1:9">
      <c r="A172" s="23" t="s">
        <v>20</v>
      </c>
      <c r="B172" s="18">
        <v>162</v>
      </c>
      <c r="C172" s="22">
        <v>253</v>
      </c>
      <c r="D172" s="18">
        <v>249</v>
      </c>
      <c r="E172" s="19">
        <f t="shared" si="4"/>
        <v>98.4189723320158</v>
      </c>
      <c r="F172" s="20">
        <f t="shared" si="5"/>
        <v>124.5</v>
      </c>
      <c r="H172" s="23" t="s">
        <v>20</v>
      </c>
      <c r="I172" s="27">
        <v>200</v>
      </c>
    </row>
    <row r="173" ht="20" customHeight="1" spans="1:9">
      <c r="A173" s="23" t="s">
        <v>107</v>
      </c>
      <c r="B173" s="18">
        <v>29</v>
      </c>
      <c r="C173" s="22">
        <v>80</v>
      </c>
      <c r="D173" s="18">
        <v>70</v>
      </c>
      <c r="E173" s="19">
        <f t="shared" si="4"/>
        <v>87.5</v>
      </c>
      <c r="F173" s="20">
        <f t="shared" si="5"/>
        <v>28.4552845528455</v>
      </c>
      <c r="H173" s="23" t="s">
        <v>107</v>
      </c>
      <c r="I173" s="27">
        <v>246</v>
      </c>
    </row>
    <row r="174" s="2" customFormat="1" ht="20" customHeight="1" spans="1:9">
      <c r="A174" s="25" t="s">
        <v>108</v>
      </c>
      <c r="B174" s="18">
        <v>955</v>
      </c>
      <c r="C174" s="18">
        <v>1704</v>
      </c>
      <c r="D174" s="18">
        <v>1573</v>
      </c>
      <c r="E174" s="19">
        <f t="shared" si="4"/>
        <v>92.31220657277</v>
      </c>
      <c r="F174" s="20">
        <f t="shared" si="5"/>
        <v>133.986371379898</v>
      </c>
      <c r="H174" s="25" t="s">
        <v>108</v>
      </c>
      <c r="I174" s="26">
        <v>1174</v>
      </c>
    </row>
    <row r="175" ht="20" customHeight="1" spans="1:9">
      <c r="A175" s="21" t="s">
        <v>11</v>
      </c>
      <c r="B175" s="18">
        <v>379</v>
      </c>
      <c r="C175" s="22">
        <v>418</v>
      </c>
      <c r="D175" s="18">
        <v>408</v>
      </c>
      <c r="E175" s="19">
        <f t="shared" si="4"/>
        <v>97.6076555023923</v>
      </c>
      <c r="F175" s="20">
        <f t="shared" si="5"/>
        <v>65.4895666131621</v>
      </c>
      <c r="H175" s="21" t="s">
        <v>11</v>
      </c>
      <c r="I175" s="27">
        <v>623</v>
      </c>
    </row>
    <row r="176" ht="20" customHeight="1" spans="1:9">
      <c r="A176" s="21" t="s">
        <v>12</v>
      </c>
      <c r="B176" s="18">
        <v>335</v>
      </c>
      <c r="C176" s="22">
        <v>961</v>
      </c>
      <c r="D176" s="18">
        <v>915</v>
      </c>
      <c r="E176" s="19">
        <f t="shared" si="4"/>
        <v>95.213319458897</v>
      </c>
      <c r="F176" s="20">
        <f t="shared" si="5"/>
        <v>194.68085106383</v>
      </c>
      <c r="H176" s="21" t="s">
        <v>12</v>
      </c>
      <c r="I176" s="27">
        <v>470</v>
      </c>
    </row>
    <row r="177" ht="20" customHeight="1" spans="1:9">
      <c r="A177" s="21" t="s">
        <v>13</v>
      </c>
      <c r="B177" s="18"/>
      <c r="C177" s="22"/>
      <c r="D177" s="18"/>
      <c r="E177" s="19"/>
      <c r="F177" s="20"/>
      <c r="H177" s="21" t="s">
        <v>13</v>
      </c>
      <c r="I177" s="27">
        <v>0</v>
      </c>
    </row>
    <row r="178" ht="20" customHeight="1" spans="1:9">
      <c r="A178" s="21" t="s">
        <v>109</v>
      </c>
      <c r="B178" s="18">
        <v>19</v>
      </c>
      <c r="C178" s="22">
        <v>19</v>
      </c>
      <c r="D178" s="18">
        <v>15</v>
      </c>
      <c r="E178" s="19">
        <f t="shared" si="4"/>
        <v>78.9473684210526</v>
      </c>
      <c r="F178" s="20"/>
      <c r="H178" s="21" t="s">
        <v>109</v>
      </c>
      <c r="I178" s="27">
        <v>0</v>
      </c>
    </row>
    <row r="179" ht="20" customHeight="1" spans="1:9">
      <c r="A179" s="21" t="s">
        <v>20</v>
      </c>
      <c r="B179" s="18">
        <v>69</v>
      </c>
      <c r="C179" s="22">
        <v>80</v>
      </c>
      <c r="D179" s="18">
        <v>80</v>
      </c>
      <c r="E179" s="19">
        <f t="shared" si="4"/>
        <v>100</v>
      </c>
      <c r="F179" s="20">
        <f t="shared" si="5"/>
        <v>111.111111111111</v>
      </c>
      <c r="H179" s="21" t="s">
        <v>20</v>
      </c>
      <c r="I179" s="27">
        <v>72</v>
      </c>
    </row>
    <row r="180" ht="20" customHeight="1" spans="1:9">
      <c r="A180" s="23" t="s">
        <v>110</v>
      </c>
      <c r="B180" s="18">
        <v>153</v>
      </c>
      <c r="C180" s="22">
        <v>226</v>
      </c>
      <c r="D180" s="18">
        <v>155</v>
      </c>
      <c r="E180" s="19">
        <f t="shared" si="4"/>
        <v>68.5840707964602</v>
      </c>
      <c r="F180" s="20">
        <f t="shared" si="5"/>
        <v>1722.22222222222</v>
      </c>
      <c r="H180" s="23" t="s">
        <v>110</v>
      </c>
      <c r="I180" s="27">
        <v>9</v>
      </c>
    </row>
    <row r="181" s="2" customFormat="1" ht="20" customHeight="1" spans="1:9">
      <c r="A181" s="25" t="s">
        <v>111</v>
      </c>
      <c r="B181" s="18">
        <v>387</v>
      </c>
      <c r="C181" s="18">
        <v>731</v>
      </c>
      <c r="D181" s="18">
        <v>724</v>
      </c>
      <c r="E181" s="19">
        <f t="shared" si="4"/>
        <v>99.0424076607387</v>
      </c>
      <c r="F181" s="20">
        <f t="shared" si="5"/>
        <v>97.3118279569892</v>
      </c>
      <c r="H181" s="25" t="s">
        <v>111</v>
      </c>
      <c r="I181" s="26">
        <v>744</v>
      </c>
    </row>
    <row r="182" ht="20" customHeight="1" spans="1:9">
      <c r="A182" s="24" t="s">
        <v>11</v>
      </c>
      <c r="B182" s="18">
        <v>91</v>
      </c>
      <c r="C182" s="22">
        <v>103</v>
      </c>
      <c r="D182" s="18">
        <v>102</v>
      </c>
      <c r="E182" s="19">
        <f t="shared" si="4"/>
        <v>99.0291262135922</v>
      </c>
      <c r="F182" s="20">
        <f t="shared" si="5"/>
        <v>108.510638297872</v>
      </c>
      <c r="H182" s="24" t="s">
        <v>11</v>
      </c>
      <c r="I182" s="27">
        <v>94</v>
      </c>
    </row>
    <row r="183" ht="20" customHeight="1" spans="1:9">
      <c r="A183" s="21" t="s">
        <v>12</v>
      </c>
      <c r="B183" s="18"/>
      <c r="C183" s="22">
        <v>260</v>
      </c>
      <c r="D183" s="18">
        <v>259</v>
      </c>
      <c r="E183" s="19">
        <f t="shared" si="4"/>
        <v>99.6153846153846</v>
      </c>
      <c r="F183" s="20"/>
      <c r="H183" s="21" t="s">
        <v>12</v>
      </c>
      <c r="I183" s="27">
        <v>0</v>
      </c>
    </row>
    <row r="184" ht="20" customHeight="1" spans="1:9">
      <c r="A184" s="21" t="s">
        <v>13</v>
      </c>
      <c r="B184" s="18"/>
      <c r="C184" s="22"/>
      <c r="D184" s="18"/>
      <c r="E184" s="19"/>
      <c r="F184" s="20"/>
      <c r="H184" s="21" t="s">
        <v>13</v>
      </c>
      <c r="I184" s="27">
        <v>0</v>
      </c>
    </row>
    <row r="185" ht="20" customHeight="1" spans="1:9">
      <c r="A185" s="21" t="s">
        <v>112</v>
      </c>
      <c r="B185" s="18"/>
      <c r="C185" s="22"/>
      <c r="D185" s="18"/>
      <c r="E185" s="19"/>
      <c r="F185" s="20"/>
      <c r="H185" s="21" t="s">
        <v>112</v>
      </c>
      <c r="I185" s="27">
        <v>0</v>
      </c>
    </row>
    <row r="186" ht="20" customHeight="1" spans="1:9">
      <c r="A186" s="21" t="s">
        <v>20</v>
      </c>
      <c r="B186" s="18">
        <v>160</v>
      </c>
      <c r="C186" s="22">
        <v>202</v>
      </c>
      <c r="D186" s="18">
        <v>198</v>
      </c>
      <c r="E186" s="19">
        <f t="shared" si="4"/>
        <v>98.019801980198</v>
      </c>
      <c r="F186" s="20">
        <f>D186/I186*100</f>
        <v>115.116279069767</v>
      </c>
      <c r="H186" s="21" t="s">
        <v>20</v>
      </c>
      <c r="I186" s="27">
        <v>172</v>
      </c>
    </row>
    <row r="187" ht="20" customHeight="1" spans="1:9">
      <c r="A187" s="23" t="s">
        <v>113</v>
      </c>
      <c r="B187" s="18">
        <v>136</v>
      </c>
      <c r="C187" s="22">
        <v>166</v>
      </c>
      <c r="D187" s="18">
        <v>165</v>
      </c>
      <c r="E187" s="19">
        <f t="shared" si="4"/>
        <v>99.3975903614458</v>
      </c>
      <c r="F187" s="20">
        <f>D187/I187*100</f>
        <v>34.5188284518828</v>
      </c>
      <c r="H187" s="23" t="s">
        <v>113</v>
      </c>
      <c r="I187" s="27">
        <v>478</v>
      </c>
    </row>
    <row r="188" s="2" customFormat="1" ht="20" customHeight="1" spans="1:9">
      <c r="A188" s="25" t="s">
        <v>114</v>
      </c>
      <c r="B188" s="18">
        <v>283</v>
      </c>
      <c r="C188" s="18">
        <v>305</v>
      </c>
      <c r="D188" s="18">
        <v>305</v>
      </c>
      <c r="E188" s="19">
        <f t="shared" si="4"/>
        <v>100</v>
      </c>
      <c r="F188" s="20">
        <f>D188/I188*100</f>
        <v>101.666666666667</v>
      </c>
      <c r="H188" s="25" t="s">
        <v>114</v>
      </c>
      <c r="I188" s="26">
        <v>300</v>
      </c>
    </row>
    <row r="189" ht="20" customHeight="1" spans="1:9">
      <c r="A189" s="23" t="s">
        <v>11</v>
      </c>
      <c r="B189" s="18">
        <v>182</v>
      </c>
      <c r="C189" s="22">
        <v>193</v>
      </c>
      <c r="D189" s="18">
        <v>193</v>
      </c>
      <c r="E189" s="19">
        <f t="shared" si="4"/>
        <v>100</v>
      </c>
      <c r="F189" s="20">
        <f>D189/I189*100</f>
        <v>103.763440860215</v>
      </c>
      <c r="H189" s="23" t="s">
        <v>11</v>
      </c>
      <c r="I189" s="27">
        <v>186</v>
      </c>
    </row>
    <row r="190" ht="20" customHeight="1" spans="1:9">
      <c r="A190" s="21" t="s">
        <v>12</v>
      </c>
      <c r="B190" s="18">
        <v>61</v>
      </c>
      <c r="C190" s="22">
        <v>61</v>
      </c>
      <c r="D190" s="18">
        <v>61</v>
      </c>
      <c r="E190" s="19">
        <f t="shared" si="4"/>
        <v>100</v>
      </c>
      <c r="F190" s="20">
        <f>D190/I190*100</f>
        <v>127.083333333333</v>
      </c>
      <c r="H190" s="21" t="s">
        <v>12</v>
      </c>
      <c r="I190" s="27">
        <v>48</v>
      </c>
    </row>
    <row r="191" ht="20" customHeight="1" spans="1:9">
      <c r="A191" s="21" t="s">
        <v>13</v>
      </c>
      <c r="B191" s="18"/>
      <c r="C191" s="22"/>
      <c r="D191" s="18"/>
      <c r="E191" s="19"/>
      <c r="F191" s="20"/>
      <c r="H191" s="21" t="s">
        <v>13</v>
      </c>
      <c r="I191" s="27">
        <v>0</v>
      </c>
    </row>
    <row r="192" ht="20" customHeight="1" spans="1:9">
      <c r="A192" s="21" t="s">
        <v>115</v>
      </c>
      <c r="B192" s="18"/>
      <c r="C192" s="22"/>
      <c r="D192" s="18"/>
      <c r="E192" s="19"/>
      <c r="F192" s="20"/>
      <c r="H192" s="21" t="s">
        <v>115</v>
      </c>
      <c r="I192" s="27">
        <v>0</v>
      </c>
    </row>
    <row r="193" ht="20" customHeight="1" spans="1:9">
      <c r="A193" s="21" t="s">
        <v>116</v>
      </c>
      <c r="B193" s="18"/>
      <c r="C193" s="22"/>
      <c r="D193" s="18"/>
      <c r="E193" s="19"/>
      <c r="F193" s="20"/>
      <c r="H193" s="21" t="s">
        <v>116</v>
      </c>
      <c r="I193" s="27">
        <v>0</v>
      </c>
    </row>
    <row r="194" ht="20" customHeight="1" spans="1:9">
      <c r="A194" s="21" t="s">
        <v>20</v>
      </c>
      <c r="B194" s="18">
        <v>40</v>
      </c>
      <c r="C194" s="22">
        <v>46</v>
      </c>
      <c r="D194" s="18">
        <v>46</v>
      </c>
      <c r="E194" s="19">
        <f t="shared" si="4"/>
        <v>100</v>
      </c>
      <c r="F194" s="20">
        <f>D194/I194*100</f>
        <v>97.8723404255319</v>
      </c>
      <c r="H194" s="21" t="s">
        <v>20</v>
      </c>
      <c r="I194" s="27">
        <v>47</v>
      </c>
    </row>
    <row r="195" ht="20" customHeight="1" spans="1:9">
      <c r="A195" s="23" t="s">
        <v>117</v>
      </c>
      <c r="B195" s="18"/>
      <c r="C195" s="22">
        <v>5</v>
      </c>
      <c r="D195" s="18">
        <v>5</v>
      </c>
      <c r="E195" s="19">
        <f t="shared" si="4"/>
        <v>100</v>
      </c>
      <c r="F195" s="20">
        <f>D195/I195*100</f>
        <v>26.3157894736842</v>
      </c>
      <c r="H195" s="23" t="s">
        <v>117</v>
      </c>
      <c r="I195" s="27">
        <v>19</v>
      </c>
    </row>
    <row r="196" s="2" customFormat="1" ht="20" customHeight="1" spans="1:9">
      <c r="A196" s="25" t="s">
        <v>118</v>
      </c>
      <c r="B196" s="18"/>
      <c r="C196" s="18"/>
      <c r="D196" s="18"/>
      <c r="E196" s="19"/>
      <c r="F196" s="20"/>
      <c r="H196" s="25" t="s">
        <v>118</v>
      </c>
      <c r="I196" s="26">
        <v>0</v>
      </c>
    </row>
    <row r="197" ht="20" customHeight="1" spans="1:9">
      <c r="A197" s="23" t="s">
        <v>11</v>
      </c>
      <c r="B197" s="18"/>
      <c r="C197" s="22"/>
      <c r="D197" s="18"/>
      <c r="E197" s="19"/>
      <c r="F197" s="20"/>
      <c r="H197" s="23" t="s">
        <v>11</v>
      </c>
      <c r="I197" s="27">
        <v>0</v>
      </c>
    </row>
    <row r="198" ht="20" customHeight="1" spans="1:9">
      <c r="A198" s="24" t="s">
        <v>12</v>
      </c>
      <c r="B198" s="18"/>
      <c r="C198" s="22"/>
      <c r="D198" s="18"/>
      <c r="E198" s="19"/>
      <c r="F198" s="20"/>
      <c r="H198" s="24" t="s">
        <v>12</v>
      </c>
      <c r="I198" s="27">
        <v>0</v>
      </c>
    </row>
    <row r="199" ht="20" customHeight="1" spans="1:9">
      <c r="A199" s="21" t="s">
        <v>13</v>
      </c>
      <c r="B199" s="18"/>
      <c r="C199" s="22"/>
      <c r="D199" s="18"/>
      <c r="E199" s="19"/>
      <c r="F199" s="20"/>
      <c r="H199" s="21" t="s">
        <v>13</v>
      </c>
      <c r="I199" s="27">
        <v>0</v>
      </c>
    </row>
    <row r="200" ht="20" customHeight="1" spans="1:9">
      <c r="A200" s="21" t="s">
        <v>20</v>
      </c>
      <c r="B200" s="18"/>
      <c r="C200" s="22"/>
      <c r="D200" s="18"/>
      <c r="E200" s="19"/>
      <c r="F200" s="20"/>
      <c r="H200" s="21" t="s">
        <v>20</v>
      </c>
      <c r="I200" s="27">
        <v>0</v>
      </c>
    </row>
    <row r="201" ht="20" customHeight="1" spans="1:9">
      <c r="A201" s="21" t="s">
        <v>119</v>
      </c>
      <c r="B201" s="18"/>
      <c r="C201" s="22"/>
      <c r="D201" s="18"/>
      <c r="E201" s="19"/>
      <c r="F201" s="20"/>
      <c r="H201" s="21" t="s">
        <v>119</v>
      </c>
      <c r="I201" s="27">
        <v>0</v>
      </c>
    </row>
    <row r="202" s="2" customFormat="1" ht="20" customHeight="1" spans="1:9">
      <c r="A202" s="25" t="s">
        <v>120</v>
      </c>
      <c r="B202" s="18">
        <v>984</v>
      </c>
      <c r="C202" s="18">
        <v>1007</v>
      </c>
      <c r="D202" s="18">
        <v>930</v>
      </c>
      <c r="E202" s="19">
        <f>D202/C202*100</f>
        <v>92.3535253227408</v>
      </c>
      <c r="F202" s="20">
        <f>D202/I202*100</f>
        <v>94.6083418107833</v>
      </c>
      <c r="H202" s="25" t="s">
        <v>120</v>
      </c>
      <c r="I202" s="26">
        <v>983</v>
      </c>
    </row>
    <row r="203" ht="20" customHeight="1" spans="1:9">
      <c r="A203" s="23" t="s">
        <v>11</v>
      </c>
      <c r="B203" s="18">
        <v>170</v>
      </c>
      <c r="C203" s="22">
        <v>181</v>
      </c>
      <c r="D203" s="18">
        <v>181</v>
      </c>
      <c r="E203" s="19">
        <f>D203/C203*100</f>
        <v>100</v>
      </c>
      <c r="F203" s="20">
        <f>D203/I203*100</f>
        <v>58.957654723127</v>
      </c>
      <c r="H203" s="23" t="s">
        <v>11</v>
      </c>
      <c r="I203" s="27">
        <v>307</v>
      </c>
    </row>
    <row r="204" ht="20" customHeight="1" spans="1:9">
      <c r="A204" s="23" t="s">
        <v>12</v>
      </c>
      <c r="B204" s="18"/>
      <c r="C204" s="22"/>
      <c r="D204" s="18"/>
      <c r="E204" s="19"/>
      <c r="F204" s="20"/>
      <c r="H204" s="23" t="s">
        <v>12</v>
      </c>
      <c r="I204" s="27">
        <v>0</v>
      </c>
    </row>
    <row r="205" ht="20" customHeight="1" spans="1:9">
      <c r="A205" s="21" t="s">
        <v>13</v>
      </c>
      <c r="B205" s="18"/>
      <c r="C205" s="22"/>
      <c r="D205" s="18"/>
      <c r="E205" s="19"/>
      <c r="F205" s="20"/>
      <c r="H205" s="21" t="s">
        <v>13</v>
      </c>
      <c r="I205" s="27">
        <v>0</v>
      </c>
    </row>
    <row r="206" ht="20" customHeight="1" spans="1:9">
      <c r="A206" s="21" t="s">
        <v>20</v>
      </c>
      <c r="B206" s="18">
        <v>118</v>
      </c>
      <c r="C206" s="22">
        <v>130</v>
      </c>
      <c r="D206" s="18">
        <v>130</v>
      </c>
      <c r="E206" s="19">
        <f>D206/C206*100</f>
        <v>100</v>
      </c>
      <c r="F206" s="20">
        <f>D206/I206*100</f>
        <v>57.0175438596491</v>
      </c>
      <c r="H206" s="21" t="s">
        <v>20</v>
      </c>
      <c r="I206" s="27">
        <v>228</v>
      </c>
    </row>
    <row r="207" ht="20" customHeight="1" spans="1:9">
      <c r="A207" s="21" t="s">
        <v>121</v>
      </c>
      <c r="B207" s="18">
        <v>696</v>
      </c>
      <c r="C207" s="22">
        <v>696</v>
      </c>
      <c r="D207" s="18">
        <v>619</v>
      </c>
      <c r="E207" s="19">
        <f>D207/C207*100</f>
        <v>88.9367816091954</v>
      </c>
      <c r="F207" s="20">
        <f>D207/I207*100</f>
        <v>138.169642857143</v>
      </c>
      <c r="H207" s="21" t="s">
        <v>121</v>
      </c>
      <c r="I207" s="27">
        <v>448</v>
      </c>
    </row>
    <row r="208" s="2" customFormat="1" ht="20" customHeight="1" spans="1:9">
      <c r="A208" s="17" t="s">
        <v>122</v>
      </c>
      <c r="B208" s="18"/>
      <c r="C208" s="18"/>
      <c r="D208" s="18"/>
      <c r="E208" s="19"/>
      <c r="F208" s="20"/>
      <c r="H208" s="17" t="s">
        <v>122</v>
      </c>
      <c r="I208" s="26">
        <v>36</v>
      </c>
    </row>
    <row r="209" ht="20" customHeight="1" spans="1:9">
      <c r="A209" s="21" t="s">
        <v>11</v>
      </c>
      <c r="B209" s="18"/>
      <c r="C209" s="22"/>
      <c r="D209" s="18"/>
      <c r="E209" s="19"/>
      <c r="F209" s="20"/>
      <c r="H209" s="21" t="s">
        <v>11</v>
      </c>
      <c r="I209" s="27">
        <v>0</v>
      </c>
    </row>
    <row r="210" ht="20" customHeight="1" spans="1:9">
      <c r="A210" s="21" t="s">
        <v>12</v>
      </c>
      <c r="B210" s="18"/>
      <c r="C210" s="22"/>
      <c r="D210" s="18"/>
      <c r="E210" s="19"/>
      <c r="F210" s="20"/>
      <c r="H210" s="21" t="s">
        <v>12</v>
      </c>
      <c r="I210" s="27">
        <v>0</v>
      </c>
    </row>
    <row r="211" ht="20" customHeight="1" spans="1:9">
      <c r="A211" s="21" t="s">
        <v>13</v>
      </c>
      <c r="B211" s="18"/>
      <c r="C211" s="22"/>
      <c r="D211" s="18"/>
      <c r="E211" s="19"/>
      <c r="F211" s="20"/>
      <c r="H211" s="21" t="s">
        <v>13</v>
      </c>
      <c r="I211" s="27">
        <v>0</v>
      </c>
    </row>
    <row r="212" ht="20" customHeight="1" spans="1:9">
      <c r="A212" s="21" t="s">
        <v>123</v>
      </c>
      <c r="B212" s="18"/>
      <c r="C212" s="22"/>
      <c r="D212" s="18"/>
      <c r="E212" s="19"/>
      <c r="F212" s="20"/>
      <c r="H212" s="21" t="s">
        <v>123</v>
      </c>
      <c r="I212" s="27">
        <v>0</v>
      </c>
    </row>
    <row r="213" ht="20" customHeight="1" spans="1:9">
      <c r="A213" s="21" t="s">
        <v>20</v>
      </c>
      <c r="B213" s="18"/>
      <c r="C213" s="22"/>
      <c r="D213" s="18"/>
      <c r="E213" s="19"/>
      <c r="F213" s="20"/>
      <c r="H213" s="21" t="s">
        <v>20</v>
      </c>
      <c r="I213" s="27">
        <v>0</v>
      </c>
    </row>
    <row r="214" ht="20" customHeight="1" spans="1:9">
      <c r="A214" s="21" t="s">
        <v>124</v>
      </c>
      <c r="B214" s="18"/>
      <c r="C214" s="22"/>
      <c r="D214" s="18"/>
      <c r="E214" s="19"/>
      <c r="F214" s="20"/>
      <c r="H214" s="21" t="s">
        <v>124</v>
      </c>
      <c r="I214" s="27">
        <v>36</v>
      </c>
    </row>
    <row r="215" s="2" customFormat="1" ht="20" customHeight="1" spans="1:9">
      <c r="A215" s="17" t="s">
        <v>125</v>
      </c>
      <c r="B215" s="18">
        <v>608</v>
      </c>
      <c r="C215" s="18">
        <v>927</v>
      </c>
      <c r="D215" s="18">
        <v>872</v>
      </c>
      <c r="E215" s="19">
        <f>D215/C215*100</f>
        <v>94.066882416397</v>
      </c>
      <c r="F215" s="20">
        <f>D215/I215*100</f>
        <v>85.9960552268245</v>
      </c>
      <c r="H215" s="17" t="s">
        <v>125</v>
      </c>
      <c r="I215" s="26">
        <v>1014</v>
      </c>
    </row>
    <row r="216" ht="20" customHeight="1" spans="1:9">
      <c r="A216" s="21" t="s">
        <v>11</v>
      </c>
      <c r="B216" s="18">
        <v>96</v>
      </c>
      <c r="C216" s="22">
        <v>201</v>
      </c>
      <c r="D216" s="18">
        <v>200</v>
      </c>
      <c r="E216" s="19">
        <f>D216/C216*100</f>
        <v>99.5024875621891</v>
      </c>
      <c r="F216" s="20">
        <f>D216/I216*100</f>
        <v>76.3358778625954</v>
      </c>
      <c r="H216" s="21" t="s">
        <v>11</v>
      </c>
      <c r="I216" s="27">
        <v>262</v>
      </c>
    </row>
    <row r="217" ht="20" customHeight="1" spans="1:9">
      <c r="A217" s="21" t="s">
        <v>12</v>
      </c>
      <c r="B217" s="18">
        <v>70</v>
      </c>
      <c r="C217" s="22">
        <v>146</v>
      </c>
      <c r="D217" s="18">
        <v>92</v>
      </c>
      <c r="E217" s="19">
        <f>D217/C217*100</f>
        <v>63.013698630137</v>
      </c>
      <c r="F217" s="20">
        <f>D217/I217*100</f>
        <v>127.777777777778</v>
      </c>
      <c r="H217" s="21" t="s">
        <v>12</v>
      </c>
      <c r="I217" s="27">
        <v>72</v>
      </c>
    </row>
    <row r="218" ht="20" customHeight="1" spans="1:9">
      <c r="A218" s="21" t="s">
        <v>13</v>
      </c>
      <c r="B218" s="18"/>
      <c r="C218" s="22"/>
      <c r="D218" s="18"/>
      <c r="E218" s="19"/>
      <c r="F218" s="20"/>
      <c r="H218" s="21" t="s">
        <v>13</v>
      </c>
      <c r="I218" s="27">
        <v>0</v>
      </c>
    </row>
    <row r="219" ht="20" customHeight="1" spans="1:9">
      <c r="A219" s="21" t="s">
        <v>126</v>
      </c>
      <c r="B219" s="18">
        <v>140</v>
      </c>
      <c r="C219" s="22">
        <v>140</v>
      </c>
      <c r="D219" s="18">
        <v>140</v>
      </c>
      <c r="E219" s="19">
        <f>D219/C219*100</f>
        <v>100</v>
      </c>
      <c r="F219" s="20">
        <f>D219/I219*100</f>
        <v>97.2222222222222</v>
      </c>
      <c r="H219" s="21" t="s">
        <v>126</v>
      </c>
      <c r="I219" s="27">
        <v>144</v>
      </c>
    </row>
    <row r="220" ht="20" customHeight="1" spans="1:9">
      <c r="A220" s="21" t="s">
        <v>127</v>
      </c>
      <c r="B220" s="18"/>
      <c r="C220" s="22"/>
      <c r="D220" s="18"/>
      <c r="E220" s="19"/>
      <c r="F220" s="20"/>
      <c r="H220" s="21" t="s">
        <v>127</v>
      </c>
      <c r="I220" s="27">
        <v>0</v>
      </c>
    </row>
    <row r="221" ht="20" customHeight="1" spans="1:9">
      <c r="A221" s="21" t="s">
        <v>52</v>
      </c>
      <c r="B221" s="18"/>
      <c r="C221" s="22"/>
      <c r="D221" s="18"/>
      <c r="E221" s="19"/>
      <c r="F221" s="20"/>
      <c r="H221" s="21" t="s">
        <v>52</v>
      </c>
      <c r="I221" s="27">
        <v>0</v>
      </c>
    </row>
    <row r="222" ht="20" customHeight="1" spans="1:9">
      <c r="A222" s="21" t="s">
        <v>128</v>
      </c>
      <c r="B222" s="18">
        <v>56</v>
      </c>
      <c r="C222" s="22">
        <v>55</v>
      </c>
      <c r="D222" s="18">
        <v>55</v>
      </c>
      <c r="E222" s="19">
        <f>D222/C222*100</f>
        <v>100</v>
      </c>
      <c r="F222" s="20">
        <f>D222/I222*100</f>
        <v>101.851851851852</v>
      </c>
      <c r="H222" s="21" t="s">
        <v>128</v>
      </c>
      <c r="I222" s="27">
        <v>54</v>
      </c>
    </row>
    <row r="223" ht="20" customHeight="1" spans="1:9">
      <c r="A223" s="21" t="s">
        <v>129</v>
      </c>
      <c r="B223" s="18">
        <v>30</v>
      </c>
      <c r="C223" s="22">
        <v>30</v>
      </c>
      <c r="D223" s="18">
        <v>30</v>
      </c>
      <c r="E223" s="19">
        <f>D223/C223*100</f>
        <v>100</v>
      </c>
      <c r="F223" s="20"/>
      <c r="H223" s="21" t="s">
        <v>129</v>
      </c>
      <c r="I223" s="27">
        <v>0</v>
      </c>
    </row>
    <row r="224" ht="20" customHeight="1" spans="1:9">
      <c r="A224" s="21" t="s">
        <v>130</v>
      </c>
      <c r="B224" s="18"/>
      <c r="C224" s="22"/>
      <c r="D224" s="18"/>
      <c r="E224" s="19"/>
      <c r="F224" s="20"/>
      <c r="H224" s="21" t="s">
        <v>130</v>
      </c>
      <c r="I224" s="27">
        <v>0</v>
      </c>
    </row>
    <row r="225" ht="20" customHeight="1" spans="1:9">
      <c r="A225" s="21" t="s">
        <v>131</v>
      </c>
      <c r="B225" s="18"/>
      <c r="C225" s="22"/>
      <c r="D225" s="18"/>
      <c r="E225" s="19"/>
      <c r="F225" s="20"/>
      <c r="H225" s="21" t="s">
        <v>131</v>
      </c>
      <c r="I225" s="27">
        <v>0</v>
      </c>
    </row>
    <row r="226" ht="20" customHeight="1" spans="1:9">
      <c r="A226" s="21" t="s">
        <v>132</v>
      </c>
      <c r="B226" s="18"/>
      <c r="C226" s="22"/>
      <c r="D226" s="18"/>
      <c r="E226" s="19"/>
      <c r="F226" s="20"/>
      <c r="H226" s="21" t="s">
        <v>132</v>
      </c>
      <c r="I226" s="27">
        <v>0</v>
      </c>
    </row>
    <row r="227" ht="20" customHeight="1" spans="1:9">
      <c r="A227" s="21" t="s">
        <v>133</v>
      </c>
      <c r="B227" s="18">
        <v>44</v>
      </c>
      <c r="C227" s="22">
        <v>44</v>
      </c>
      <c r="D227" s="18">
        <v>44</v>
      </c>
      <c r="E227" s="19">
        <f>D227/C227*100</f>
        <v>100</v>
      </c>
      <c r="F227" s="20">
        <f>D227/I227*100</f>
        <v>100</v>
      </c>
      <c r="H227" s="21" t="s">
        <v>133</v>
      </c>
      <c r="I227" s="27">
        <v>44</v>
      </c>
    </row>
    <row r="228" ht="20" customHeight="1" spans="1:9">
      <c r="A228" s="21" t="s">
        <v>20</v>
      </c>
      <c r="B228" s="18">
        <v>92</v>
      </c>
      <c r="C228" s="22">
        <v>240</v>
      </c>
      <c r="D228" s="18">
        <v>240</v>
      </c>
      <c r="E228" s="19">
        <f>D228/C228*100</f>
        <v>100</v>
      </c>
      <c r="F228" s="20">
        <f>D228/I228*100</f>
        <v>64.5161290322581</v>
      </c>
      <c r="H228" s="21" t="s">
        <v>20</v>
      </c>
      <c r="I228" s="27">
        <v>372</v>
      </c>
    </row>
    <row r="229" ht="20" customHeight="1" spans="1:9">
      <c r="A229" s="21" t="s">
        <v>134</v>
      </c>
      <c r="B229" s="18">
        <v>80</v>
      </c>
      <c r="C229" s="22">
        <v>71</v>
      </c>
      <c r="D229" s="18">
        <v>71</v>
      </c>
      <c r="E229" s="19">
        <f>D229/C229*100</f>
        <v>100</v>
      </c>
      <c r="F229" s="20">
        <f>D229/I229*100</f>
        <v>107.575757575758</v>
      </c>
      <c r="H229" s="21" t="s">
        <v>134</v>
      </c>
      <c r="I229" s="27">
        <v>66</v>
      </c>
    </row>
    <row r="230" s="2" customFormat="1" ht="20" customHeight="1" spans="1:9">
      <c r="A230" s="17" t="s">
        <v>135</v>
      </c>
      <c r="B230" s="18">
        <v>520</v>
      </c>
      <c r="C230" s="22">
        <v>270</v>
      </c>
      <c r="D230" s="18">
        <v>270</v>
      </c>
      <c r="E230" s="19">
        <f>D230/C230*100</f>
        <v>100</v>
      </c>
      <c r="F230" s="20">
        <f>D230/I230*100</f>
        <v>529.411764705882</v>
      </c>
      <c r="H230" s="17" t="s">
        <v>135</v>
      </c>
      <c r="I230" s="26">
        <v>51</v>
      </c>
    </row>
    <row r="231" ht="20" customHeight="1" spans="1:9">
      <c r="A231" s="23" t="s">
        <v>136</v>
      </c>
      <c r="B231" s="18"/>
      <c r="C231" s="18"/>
      <c r="D231" s="18"/>
      <c r="E231" s="19"/>
      <c r="F231" s="20"/>
      <c r="H231" s="23" t="s">
        <v>136</v>
      </c>
      <c r="I231" s="27">
        <v>0</v>
      </c>
    </row>
    <row r="232" ht="20" customHeight="1" spans="1:9">
      <c r="A232" s="23" t="s">
        <v>137</v>
      </c>
      <c r="B232" s="18">
        <v>520</v>
      </c>
      <c r="C232" s="22">
        <v>270</v>
      </c>
      <c r="D232" s="18">
        <v>270</v>
      </c>
      <c r="E232" s="19">
        <f>D232/C232*100</f>
        <v>100</v>
      </c>
      <c r="F232" s="20">
        <f>D232/I232*100</f>
        <v>529.411764705882</v>
      </c>
      <c r="H232" s="23" t="s">
        <v>137</v>
      </c>
      <c r="I232" s="27">
        <v>51</v>
      </c>
    </row>
    <row r="233" s="1" customFormat="1" ht="20" customHeight="1" spans="1:9">
      <c r="A233" s="13" t="s">
        <v>138</v>
      </c>
      <c r="B233" s="18"/>
      <c r="C233" s="18"/>
      <c r="D233" s="18"/>
      <c r="E233" s="19"/>
      <c r="F233" s="20"/>
      <c r="H233" s="13" t="s">
        <v>138</v>
      </c>
      <c r="I233" s="13">
        <v>0</v>
      </c>
    </row>
    <row r="234" s="2" customFormat="1" ht="20" customHeight="1" spans="1:9">
      <c r="A234" s="17" t="s">
        <v>139</v>
      </c>
      <c r="B234" s="18"/>
      <c r="C234" s="18"/>
      <c r="D234" s="18"/>
      <c r="E234" s="19"/>
      <c r="F234" s="20"/>
      <c r="H234" s="17" t="s">
        <v>139</v>
      </c>
      <c r="I234" s="13"/>
    </row>
    <row r="235" s="2" customFormat="1" ht="20" customHeight="1" spans="1:9">
      <c r="A235" s="17" t="s">
        <v>140</v>
      </c>
      <c r="B235" s="18"/>
      <c r="C235" s="18"/>
      <c r="D235" s="18"/>
      <c r="E235" s="19"/>
      <c r="F235" s="20"/>
      <c r="H235" s="17" t="s">
        <v>140</v>
      </c>
      <c r="I235" s="13"/>
    </row>
    <row r="236" s="2" customFormat="1" ht="20" customHeight="1" spans="1:9">
      <c r="A236" s="17" t="s">
        <v>141</v>
      </c>
      <c r="B236" s="18"/>
      <c r="C236" s="18"/>
      <c r="D236" s="18"/>
      <c r="E236" s="19"/>
      <c r="F236" s="20"/>
      <c r="H236" s="17" t="s">
        <v>141</v>
      </c>
      <c r="I236" s="13"/>
    </row>
    <row r="237" s="1" customFormat="1" ht="20" customHeight="1" spans="1:9">
      <c r="A237" s="13" t="s">
        <v>142</v>
      </c>
      <c r="B237" s="14">
        <v>335</v>
      </c>
      <c r="C237" s="14">
        <v>433</v>
      </c>
      <c r="D237" s="14">
        <v>428</v>
      </c>
      <c r="E237" s="15">
        <f>D237/C237*100</f>
        <v>98.8452655889146</v>
      </c>
      <c r="F237" s="16">
        <f>D237/I237*100</f>
        <v>92.6406926406926</v>
      </c>
      <c r="H237" s="13" t="s">
        <v>142</v>
      </c>
      <c r="I237" s="13">
        <v>462</v>
      </c>
    </row>
    <row r="238" s="2" customFormat="1" ht="20" customHeight="1" spans="1:9">
      <c r="A238" s="25" t="s">
        <v>143</v>
      </c>
      <c r="B238" s="18">
        <v>59</v>
      </c>
      <c r="C238" s="18">
        <v>151</v>
      </c>
      <c r="D238" s="18">
        <v>146</v>
      </c>
      <c r="E238" s="19">
        <f>D238/C238*100</f>
        <v>96.6887417218543</v>
      </c>
      <c r="F238" s="20">
        <f t="shared" ref="F238:F247" si="6">D238/I238*100</f>
        <v>31.6017316017316</v>
      </c>
      <c r="H238" s="25" t="s">
        <v>143</v>
      </c>
      <c r="I238" s="13">
        <v>462</v>
      </c>
    </row>
    <row r="239" ht="20" customHeight="1" spans="1:9">
      <c r="A239" s="23" t="s">
        <v>144</v>
      </c>
      <c r="B239" s="18"/>
      <c r="C239" s="18">
        <v>2</v>
      </c>
      <c r="D239" s="18"/>
      <c r="E239" s="19">
        <f>D239/C239*100</f>
        <v>0</v>
      </c>
      <c r="F239" s="20"/>
      <c r="H239" s="23" t="s">
        <v>144</v>
      </c>
      <c r="I239" s="24"/>
    </row>
    <row r="240" ht="20" customHeight="1" spans="1:9">
      <c r="A240" s="21" t="s">
        <v>145</v>
      </c>
      <c r="B240" s="18"/>
      <c r="C240" s="18"/>
      <c r="D240" s="18"/>
      <c r="E240" s="19"/>
      <c r="F240" s="20"/>
      <c r="H240" s="21" t="s">
        <v>145</v>
      </c>
      <c r="I240" s="24"/>
    </row>
    <row r="241" ht="20" customHeight="1" spans="1:9">
      <c r="A241" s="21" t="s">
        <v>146</v>
      </c>
      <c r="B241" s="18">
        <v>5</v>
      </c>
      <c r="C241" s="22">
        <v>10</v>
      </c>
      <c r="D241" s="18">
        <v>10</v>
      </c>
      <c r="E241" s="19">
        <f>D241/C241*100</f>
        <v>100</v>
      </c>
      <c r="F241" s="20">
        <f t="shared" si="6"/>
        <v>200</v>
      </c>
      <c r="H241" s="21" t="s">
        <v>146</v>
      </c>
      <c r="I241" s="24">
        <v>5</v>
      </c>
    </row>
    <row r="242" ht="20" customHeight="1" spans="1:9">
      <c r="A242" s="21" t="s">
        <v>147</v>
      </c>
      <c r="B242" s="18"/>
      <c r="C242" s="18"/>
      <c r="D242" s="18"/>
      <c r="E242" s="19"/>
      <c r="F242" s="20"/>
      <c r="H242" s="21" t="s">
        <v>147</v>
      </c>
      <c r="I242" s="24">
        <v>0</v>
      </c>
    </row>
    <row r="243" ht="20" customHeight="1" spans="1:9">
      <c r="A243" s="23" t="s">
        <v>148</v>
      </c>
      <c r="B243" s="18">
        <v>36</v>
      </c>
      <c r="C243" s="22">
        <v>71</v>
      </c>
      <c r="D243" s="18">
        <v>71</v>
      </c>
      <c r="E243" s="19">
        <f>D243/C243*100</f>
        <v>100</v>
      </c>
      <c r="F243" s="20">
        <f t="shared" si="6"/>
        <v>7100</v>
      </c>
      <c r="H243" s="23" t="s">
        <v>148</v>
      </c>
      <c r="I243" s="24">
        <v>1</v>
      </c>
    </row>
    <row r="244" ht="20" customHeight="1" spans="1:9">
      <c r="A244" s="23" t="s">
        <v>149</v>
      </c>
      <c r="B244" s="18"/>
      <c r="C244" s="18"/>
      <c r="D244" s="18"/>
      <c r="E244" s="19"/>
      <c r="F244" s="20"/>
      <c r="H244" s="23" t="s">
        <v>149</v>
      </c>
      <c r="I244" s="24"/>
    </row>
    <row r="245" ht="20" customHeight="1" spans="1:9">
      <c r="A245" s="23" t="s">
        <v>150</v>
      </c>
      <c r="B245" s="18">
        <v>18</v>
      </c>
      <c r="C245" s="22">
        <v>68</v>
      </c>
      <c r="D245" s="18">
        <v>65</v>
      </c>
      <c r="E245" s="19">
        <f>D245/C245*100</f>
        <v>95.5882352941177</v>
      </c>
      <c r="F245" s="20">
        <f t="shared" si="6"/>
        <v>43.3333333333333</v>
      </c>
      <c r="H245" s="23" t="s">
        <v>150</v>
      </c>
      <c r="I245" s="24">
        <v>150</v>
      </c>
    </row>
    <row r="246" s="2" customFormat="1" ht="20" customHeight="1" spans="1:9">
      <c r="A246" s="25" t="s">
        <v>151</v>
      </c>
      <c r="B246" s="18">
        <v>276</v>
      </c>
      <c r="C246" s="22">
        <v>282</v>
      </c>
      <c r="D246" s="18">
        <v>282</v>
      </c>
      <c r="E246" s="19">
        <f>D246/C246*100</f>
        <v>100</v>
      </c>
      <c r="F246" s="20">
        <f t="shared" si="6"/>
        <v>92.156862745098</v>
      </c>
      <c r="H246" s="25" t="s">
        <v>151</v>
      </c>
      <c r="I246" s="13">
        <v>306</v>
      </c>
    </row>
    <row r="247" s="1" customFormat="1" ht="20" customHeight="1" spans="1:9">
      <c r="A247" s="13" t="s">
        <v>152</v>
      </c>
      <c r="B247" s="14">
        <v>9916</v>
      </c>
      <c r="C247" s="14">
        <v>13733</v>
      </c>
      <c r="D247" s="28">
        <v>13214</v>
      </c>
      <c r="E247" s="15">
        <f>D247/C247*100</f>
        <v>96.2207820578169</v>
      </c>
      <c r="F247" s="16">
        <f t="shared" si="6"/>
        <v>114.337630873064</v>
      </c>
      <c r="H247" s="13" t="s">
        <v>152</v>
      </c>
      <c r="I247" s="26">
        <v>11557</v>
      </c>
    </row>
    <row r="248" s="2" customFormat="1" ht="20" customHeight="1" spans="1:9">
      <c r="A248" s="17" t="s">
        <v>153</v>
      </c>
      <c r="B248" s="18"/>
      <c r="C248" s="18">
        <v>50</v>
      </c>
      <c r="D248" s="29">
        <v>50</v>
      </c>
      <c r="E248" s="19">
        <f>D248/C248*100</f>
        <v>100</v>
      </c>
      <c r="F248" s="20"/>
      <c r="H248" s="17" t="s">
        <v>153</v>
      </c>
      <c r="I248" s="26"/>
    </row>
    <row r="249" ht="20" customHeight="1" spans="1:9">
      <c r="A249" s="21" t="s">
        <v>154</v>
      </c>
      <c r="B249" s="18"/>
      <c r="C249" s="18"/>
      <c r="D249" s="29"/>
      <c r="E249" s="19"/>
      <c r="F249" s="20"/>
      <c r="H249" s="21" t="s">
        <v>154</v>
      </c>
      <c r="I249" s="27"/>
    </row>
    <row r="250" ht="20" customHeight="1" spans="1:9">
      <c r="A250" s="23" t="s">
        <v>155</v>
      </c>
      <c r="B250" s="18"/>
      <c r="C250" s="18">
        <v>50</v>
      </c>
      <c r="D250" s="29">
        <v>50</v>
      </c>
      <c r="E250" s="19">
        <f>D250/C250*100</f>
        <v>100</v>
      </c>
      <c r="F250" s="20"/>
      <c r="H250" s="23" t="s">
        <v>155</v>
      </c>
      <c r="I250" s="27"/>
    </row>
    <row r="251" s="2" customFormat="1" ht="20" customHeight="1" spans="1:9">
      <c r="A251" s="25" t="s">
        <v>156</v>
      </c>
      <c r="B251" s="18">
        <v>8553</v>
      </c>
      <c r="C251" s="18">
        <v>10660</v>
      </c>
      <c r="D251" s="29">
        <v>10323</v>
      </c>
      <c r="E251" s="19">
        <f>D251/C251*100</f>
        <v>96.8386491557223</v>
      </c>
      <c r="F251" s="20">
        <f t="shared" ref="F248:F261" si="7">D251/I251*100</f>
        <v>112.426486604226</v>
      </c>
      <c r="H251" s="25" t="s">
        <v>156</v>
      </c>
      <c r="I251" s="26">
        <v>9182</v>
      </c>
    </row>
    <row r="252" ht="20" customHeight="1" spans="1:9">
      <c r="A252" s="23" t="s">
        <v>11</v>
      </c>
      <c r="B252" s="18">
        <v>4590</v>
      </c>
      <c r="C252" s="22">
        <v>5855</v>
      </c>
      <c r="D252" s="29">
        <v>6144</v>
      </c>
      <c r="E252" s="19">
        <f>D252/C252*100</f>
        <v>104.935952177626</v>
      </c>
      <c r="F252" s="20">
        <f t="shared" si="7"/>
        <v>138.565629228687</v>
      </c>
      <c r="H252" s="23" t="s">
        <v>11</v>
      </c>
      <c r="I252" s="27">
        <v>4434</v>
      </c>
    </row>
    <row r="253" ht="20" customHeight="1" spans="1:9">
      <c r="A253" s="23" t="s">
        <v>12</v>
      </c>
      <c r="B253" s="18">
        <v>1694</v>
      </c>
      <c r="C253" s="22">
        <v>1737</v>
      </c>
      <c r="D253" s="29">
        <v>1440</v>
      </c>
      <c r="E253" s="19">
        <f>D253/C253*100</f>
        <v>82.9015544041451</v>
      </c>
      <c r="F253" s="20">
        <f t="shared" si="7"/>
        <v>59.0405904059041</v>
      </c>
      <c r="H253" s="23" t="s">
        <v>12</v>
      </c>
      <c r="I253" s="27">
        <v>2439</v>
      </c>
    </row>
    <row r="254" ht="20" customHeight="1" spans="1:9">
      <c r="A254" s="23" t="s">
        <v>13</v>
      </c>
      <c r="B254" s="18"/>
      <c r="C254" s="18"/>
      <c r="D254" s="29"/>
      <c r="E254" s="19"/>
      <c r="F254" s="20"/>
      <c r="H254" s="23" t="s">
        <v>13</v>
      </c>
      <c r="I254" s="27">
        <v>0</v>
      </c>
    </row>
    <row r="255" ht="20" customHeight="1" spans="1:9">
      <c r="A255" s="23" t="s">
        <v>52</v>
      </c>
      <c r="B255" s="18"/>
      <c r="C255" s="18">
        <v>75</v>
      </c>
      <c r="D255" s="29">
        <v>65</v>
      </c>
      <c r="E255" s="19">
        <f>D255/C255*100</f>
        <v>86.6666666666667</v>
      </c>
      <c r="F255" s="20"/>
      <c r="H255" s="23" t="s">
        <v>52</v>
      </c>
      <c r="I255" s="27">
        <v>0</v>
      </c>
    </row>
    <row r="256" ht="20" customHeight="1" spans="1:9">
      <c r="A256" s="23" t="s">
        <v>157</v>
      </c>
      <c r="B256" s="18">
        <v>1166</v>
      </c>
      <c r="C256" s="22">
        <v>716</v>
      </c>
      <c r="D256" s="29">
        <v>709</v>
      </c>
      <c r="E256" s="19">
        <f>D256/C256*100</f>
        <v>99.0223463687151</v>
      </c>
      <c r="F256" s="20">
        <f t="shared" si="7"/>
        <v>49.85935302391</v>
      </c>
      <c r="H256" s="23" t="s">
        <v>157</v>
      </c>
      <c r="I256" s="27">
        <v>1422</v>
      </c>
    </row>
    <row r="257" ht="20" customHeight="1" spans="1:9">
      <c r="A257" s="23" t="s">
        <v>158</v>
      </c>
      <c r="B257" s="18">
        <v>256</v>
      </c>
      <c r="C257" s="22">
        <v>256</v>
      </c>
      <c r="D257" s="29">
        <v>227</v>
      </c>
      <c r="E257" s="19">
        <f>D257/C257*100</f>
        <v>88.671875</v>
      </c>
      <c r="F257" s="20">
        <f t="shared" si="7"/>
        <v>123.369565217391</v>
      </c>
      <c r="H257" s="23" t="s">
        <v>158</v>
      </c>
      <c r="I257" s="27">
        <v>184</v>
      </c>
    </row>
    <row r="258" ht="20" customHeight="1" spans="1:9">
      <c r="A258" s="23" t="s">
        <v>159</v>
      </c>
      <c r="B258" s="18">
        <v>34</v>
      </c>
      <c r="C258" s="18">
        <v>34</v>
      </c>
      <c r="D258" s="29">
        <v>31</v>
      </c>
      <c r="E258" s="19">
        <f>D258/C258*100</f>
        <v>91.1764705882353</v>
      </c>
      <c r="F258" s="20"/>
      <c r="H258" s="23" t="s">
        <v>159</v>
      </c>
      <c r="I258" s="27">
        <v>0</v>
      </c>
    </row>
    <row r="259" ht="20" customHeight="1" spans="1:9">
      <c r="A259" s="23" t="s">
        <v>160</v>
      </c>
      <c r="B259" s="18"/>
      <c r="C259" s="18"/>
      <c r="D259" s="29"/>
      <c r="E259" s="19"/>
      <c r="F259" s="20"/>
      <c r="H259" s="23" t="s">
        <v>160</v>
      </c>
      <c r="I259" s="27">
        <v>0</v>
      </c>
    </row>
    <row r="260" ht="20" customHeight="1" spans="1:9">
      <c r="A260" s="23" t="s">
        <v>20</v>
      </c>
      <c r="B260" s="18">
        <v>342</v>
      </c>
      <c r="C260" s="22">
        <v>374</v>
      </c>
      <c r="D260" s="29">
        <v>349</v>
      </c>
      <c r="E260" s="19">
        <f>D260/C260*100</f>
        <v>93.3155080213904</v>
      </c>
      <c r="F260" s="20">
        <f t="shared" si="7"/>
        <v>114.426229508197</v>
      </c>
      <c r="H260" s="23" t="s">
        <v>20</v>
      </c>
      <c r="I260" s="27">
        <v>305</v>
      </c>
    </row>
    <row r="261" ht="20" customHeight="1" spans="1:9">
      <c r="A261" s="23" t="s">
        <v>161</v>
      </c>
      <c r="B261" s="18">
        <v>471</v>
      </c>
      <c r="C261" s="22">
        <v>1613</v>
      </c>
      <c r="D261" s="29">
        <v>1358</v>
      </c>
      <c r="E261" s="19">
        <f>D261/C261*100</f>
        <v>84.1909485430874</v>
      </c>
      <c r="F261" s="20">
        <f t="shared" si="7"/>
        <v>341.206030150754</v>
      </c>
      <c r="H261" s="23" t="s">
        <v>161</v>
      </c>
      <c r="I261" s="27">
        <v>398</v>
      </c>
    </row>
    <row r="262" s="2" customFormat="1" ht="20" customHeight="1" spans="1:9">
      <c r="A262" s="17" t="s">
        <v>162</v>
      </c>
      <c r="B262" s="18"/>
      <c r="C262" s="18"/>
      <c r="D262" s="29"/>
      <c r="E262" s="19"/>
      <c r="F262" s="20"/>
      <c r="H262" s="17" t="s">
        <v>162</v>
      </c>
      <c r="I262" s="26">
        <v>0</v>
      </c>
    </row>
    <row r="263" ht="20" customHeight="1" spans="1:9">
      <c r="A263" s="21" t="s">
        <v>11</v>
      </c>
      <c r="B263" s="18"/>
      <c r="C263" s="18"/>
      <c r="D263" s="29"/>
      <c r="E263" s="19"/>
      <c r="F263" s="20"/>
      <c r="H263" s="21" t="s">
        <v>11</v>
      </c>
      <c r="I263" s="27">
        <v>0</v>
      </c>
    </row>
    <row r="264" ht="20" customHeight="1" spans="1:9">
      <c r="A264" s="21" t="s">
        <v>12</v>
      </c>
      <c r="B264" s="18"/>
      <c r="C264" s="18"/>
      <c r="D264" s="29"/>
      <c r="E264" s="19"/>
      <c r="F264" s="20"/>
      <c r="H264" s="21" t="s">
        <v>12</v>
      </c>
      <c r="I264" s="27">
        <v>0</v>
      </c>
    </row>
    <row r="265" ht="20" customHeight="1" spans="1:9">
      <c r="A265" s="23" t="s">
        <v>13</v>
      </c>
      <c r="B265" s="18"/>
      <c r="C265" s="18"/>
      <c r="D265" s="29"/>
      <c r="E265" s="19"/>
      <c r="F265" s="20"/>
      <c r="H265" s="23" t="s">
        <v>13</v>
      </c>
      <c r="I265" s="27">
        <v>0</v>
      </c>
    </row>
    <row r="266" ht="20" customHeight="1" spans="1:9">
      <c r="A266" s="23" t="s">
        <v>163</v>
      </c>
      <c r="B266" s="18"/>
      <c r="C266" s="18"/>
      <c r="D266" s="29"/>
      <c r="E266" s="19"/>
      <c r="F266" s="20"/>
      <c r="H266" s="23" t="s">
        <v>163</v>
      </c>
      <c r="I266" s="27">
        <v>0</v>
      </c>
    </row>
    <row r="267" ht="20" customHeight="1" spans="1:9">
      <c r="A267" s="23" t="s">
        <v>20</v>
      </c>
      <c r="B267" s="18"/>
      <c r="C267" s="18"/>
      <c r="D267" s="29"/>
      <c r="E267" s="19"/>
      <c r="F267" s="20"/>
      <c r="H267" s="23" t="s">
        <v>20</v>
      </c>
      <c r="I267" s="27">
        <v>0</v>
      </c>
    </row>
    <row r="268" ht="20" customHeight="1" spans="1:9">
      <c r="A268" s="24" t="s">
        <v>164</v>
      </c>
      <c r="B268" s="18"/>
      <c r="C268" s="18"/>
      <c r="D268" s="29"/>
      <c r="E268" s="19"/>
      <c r="F268" s="20"/>
      <c r="H268" s="24" t="s">
        <v>164</v>
      </c>
      <c r="I268" s="27">
        <v>0</v>
      </c>
    </row>
    <row r="269" s="2" customFormat="1" ht="20" customHeight="1" spans="1:9">
      <c r="A269" s="17" t="s">
        <v>165</v>
      </c>
      <c r="B269" s="18"/>
      <c r="C269" s="18">
        <v>141</v>
      </c>
      <c r="D269" s="29">
        <v>141</v>
      </c>
      <c r="E269" s="19">
        <f>D269/C269*100</f>
        <v>100</v>
      </c>
      <c r="F269" s="20">
        <f>D269/I269*100</f>
        <v>44.2006269592476</v>
      </c>
      <c r="H269" s="17" t="s">
        <v>165</v>
      </c>
      <c r="I269" s="26">
        <v>319</v>
      </c>
    </row>
    <row r="270" ht="20" customHeight="1" spans="1:9">
      <c r="A270" s="21" t="s">
        <v>11</v>
      </c>
      <c r="B270" s="18"/>
      <c r="C270" s="22">
        <v>141</v>
      </c>
      <c r="D270" s="29">
        <v>141</v>
      </c>
      <c r="E270" s="19">
        <f>D270/C270*100</f>
        <v>100</v>
      </c>
      <c r="F270" s="20">
        <f>D270/I270*100</f>
        <v>89.2405063291139</v>
      </c>
      <c r="H270" s="21" t="s">
        <v>11</v>
      </c>
      <c r="I270" s="27">
        <v>158</v>
      </c>
    </row>
    <row r="271" ht="20" customHeight="1" spans="1:9">
      <c r="A271" s="21" t="s">
        <v>12</v>
      </c>
      <c r="B271" s="18"/>
      <c r="C271" s="22"/>
      <c r="D271" s="29"/>
      <c r="E271" s="19"/>
      <c r="F271" s="20"/>
      <c r="H271" s="21" t="s">
        <v>12</v>
      </c>
      <c r="I271" s="27">
        <v>93</v>
      </c>
    </row>
    <row r="272" ht="20" customHeight="1" spans="1:9">
      <c r="A272" s="23" t="s">
        <v>13</v>
      </c>
      <c r="B272" s="18"/>
      <c r="C272" s="18"/>
      <c r="D272" s="29"/>
      <c r="E272" s="19"/>
      <c r="F272" s="20"/>
      <c r="H272" s="23" t="s">
        <v>13</v>
      </c>
      <c r="I272" s="27">
        <v>0</v>
      </c>
    </row>
    <row r="273" ht="20" customHeight="1" spans="1:9">
      <c r="A273" s="23" t="s">
        <v>166</v>
      </c>
      <c r="B273" s="18"/>
      <c r="C273" s="18"/>
      <c r="D273" s="29"/>
      <c r="E273" s="19"/>
      <c r="F273" s="20"/>
      <c r="H273" s="23" t="s">
        <v>166</v>
      </c>
      <c r="I273" s="27">
        <v>0</v>
      </c>
    </row>
    <row r="274" ht="20" customHeight="1" spans="1:9">
      <c r="A274" s="23" t="s">
        <v>167</v>
      </c>
      <c r="B274" s="18"/>
      <c r="C274" s="18"/>
      <c r="D274" s="29"/>
      <c r="E274" s="19"/>
      <c r="F274" s="20"/>
      <c r="H274" s="23" t="s">
        <v>167</v>
      </c>
      <c r="I274" s="27">
        <v>0</v>
      </c>
    </row>
    <row r="275" ht="20" customHeight="1" spans="1:9">
      <c r="A275" s="23" t="s">
        <v>20</v>
      </c>
      <c r="B275" s="18"/>
      <c r="C275" s="18"/>
      <c r="D275" s="29"/>
      <c r="E275" s="19"/>
      <c r="F275" s="20"/>
      <c r="H275" s="23" t="s">
        <v>20</v>
      </c>
      <c r="I275" s="27">
        <v>0</v>
      </c>
    </row>
    <row r="276" ht="20" customHeight="1" spans="1:9">
      <c r="A276" s="23" t="s">
        <v>168</v>
      </c>
      <c r="B276" s="18"/>
      <c r="C276" s="22"/>
      <c r="D276" s="29"/>
      <c r="E276" s="19"/>
      <c r="F276" s="20"/>
      <c r="H276" s="23" t="s">
        <v>168</v>
      </c>
      <c r="I276" s="27">
        <v>68</v>
      </c>
    </row>
    <row r="277" s="2" customFormat="1" ht="20" customHeight="1" spans="1:9">
      <c r="A277" s="13" t="s">
        <v>169</v>
      </c>
      <c r="B277" s="18">
        <v>20</v>
      </c>
      <c r="C277" s="18">
        <v>1554</v>
      </c>
      <c r="D277" s="29">
        <v>1543</v>
      </c>
      <c r="E277" s="19">
        <f>D277/C277*100</f>
        <v>99.2921492921493</v>
      </c>
      <c r="F277" s="20">
        <f>D277/I277*100</f>
        <v>157.609805924413</v>
      </c>
      <c r="H277" s="13" t="s">
        <v>169</v>
      </c>
      <c r="I277" s="26">
        <v>979</v>
      </c>
    </row>
    <row r="278" ht="20" customHeight="1" spans="1:9">
      <c r="A278" s="21" t="s">
        <v>11</v>
      </c>
      <c r="B278" s="18"/>
      <c r="C278" s="22">
        <v>254</v>
      </c>
      <c r="D278" s="29">
        <v>243</v>
      </c>
      <c r="E278" s="19">
        <f>D278/C278*100</f>
        <v>95.6692913385827</v>
      </c>
      <c r="F278" s="20">
        <f>D278/I278*100</f>
        <v>74.0853658536585</v>
      </c>
      <c r="H278" s="21" t="s">
        <v>11</v>
      </c>
      <c r="I278" s="27">
        <v>328</v>
      </c>
    </row>
    <row r="279" ht="20" customHeight="1" spans="1:9">
      <c r="A279" s="21" t="s">
        <v>12</v>
      </c>
      <c r="B279" s="18"/>
      <c r="C279" s="22">
        <v>1299</v>
      </c>
      <c r="D279" s="29">
        <v>1299</v>
      </c>
      <c r="E279" s="19">
        <f>D279/C279*100</f>
        <v>100</v>
      </c>
      <c r="F279" s="20">
        <f>D279/I279*100</f>
        <v>259.8</v>
      </c>
      <c r="H279" s="21" t="s">
        <v>12</v>
      </c>
      <c r="I279" s="27">
        <v>500</v>
      </c>
    </row>
    <row r="280" ht="20" customHeight="1" spans="1:9">
      <c r="A280" s="21" t="s">
        <v>13</v>
      </c>
      <c r="B280" s="18"/>
      <c r="C280" s="18"/>
      <c r="D280" s="29"/>
      <c r="E280" s="19"/>
      <c r="F280" s="20"/>
      <c r="H280" s="21" t="s">
        <v>13</v>
      </c>
      <c r="I280" s="27">
        <v>0</v>
      </c>
    </row>
    <row r="281" ht="20" customHeight="1" spans="1:9">
      <c r="A281" s="23" t="s">
        <v>170</v>
      </c>
      <c r="B281" s="18"/>
      <c r="C281" s="18"/>
      <c r="D281" s="29"/>
      <c r="E281" s="19"/>
      <c r="F281" s="20"/>
      <c r="H281" s="23" t="s">
        <v>170</v>
      </c>
      <c r="I281" s="27">
        <v>0</v>
      </c>
    </row>
    <row r="282" ht="20" customHeight="1" spans="1:9">
      <c r="A282" s="23" t="s">
        <v>171</v>
      </c>
      <c r="B282" s="18"/>
      <c r="C282" s="18"/>
      <c r="D282" s="29"/>
      <c r="E282" s="19"/>
      <c r="F282" s="20"/>
      <c r="H282" s="23" t="s">
        <v>171</v>
      </c>
      <c r="I282" s="27">
        <v>0</v>
      </c>
    </row>
    <row r="283" ht="20" customHeight="1" spans="1:9">
      <c r="A283" s="23" t="s">
        <v>172</v>
      </c>
      <c r="B283" s="18"/>
      <c r="C283" s="18"/>
      <c r="D283" s="29"/>
      <c r="E283" s="19"/>
      <c r="F283" s="20"/>
      <c r="H283" s="23" t="s">
        <v>172</v>
      </c>
      <c r="I283" s="27">
        <v>0</v>
      </c>
    </row>
    <row r="284" ht="20" customHeight="1" spans="1:9">
      <c r="A284" s="21" t="s">
        <v>20</v>
      </c>
      <c r="B284" s="18"/>
      <c r="C284" s="22">
        <v>1</v>
      </c>
      <c r="D284" s="29">
        <v>1</v>
      </c>
      <c r="E284" s="19">
        <f>D284/C284*100</f>
        <v>100</v>
      </c>
      <c r="F284" s="20">
        <f>D284/I284*100</f>
        <v>33.3333333333333</v>
      </c>
      <c r="H284" s="21" t="s">
        <v>20</v>
      </c>
      <c r="I284" s="27">
        <v>3</v>
      </c>
    </row>
    <row r="285" ht="20" customHeight="1" spans="1:9">
      <c r="A285" s="21" t="s">
        <v>173</v>
      </c>
      <c r="B285" s="18">
        <v>20</v>
      </c>
      <c r="C285" s="22"/>
      <c r="D285" s="29"/>
      <c r="E285" s="19"/>
      <c r="F285" s="20"/>
      <c r="H285" s="21" t="s">
        <v>173</v>
      </c>
      <c r="I285" s="27">
        <v>148</v>
      </c>
    </row>
    <row r="286" s="2" customFormat="1" ht="20" customHeight="1" spans="1:9">
      <c r="A286" s="17" t="s">
        <v>174</v>
      </c>
      <c r="B286" s="18">
        <v>935</v>
      </c>
      <c r="C286" s="18">
        <v>1114</v>
      </c>
      <c r="D286" s="29">
        <v>1111</v>
      </c>
      <c r="E286" s="19">
        <f>D286/C286*100</f>
        <v>99.7307001795332</v>
      </c>
      <c r="F286" s="20">
        <f>D286/I286*100</f>
        <v>121.023965141612</v>
      </c>
      <c r="H286" s="17" t="s">
        <v>174</v>
      </c>
      <c r="I286" s="26">
        <v>918</v>
      </c>
    </row>
    <row r="287" ht="20" customHeight="1" spans="1:9">
      <c r="A287" s="23" t="s">
        <v>11</v>
      </c>
      <c r="B287" s="18">
        <v>554</v>
      </c>
      <c r="C287" s="22">
        <v>729</v>
      </c>
      <c r="D287" s="29">
        <v>723</v>
      </c>
      <c r="E287" s="19">
        <f>D287/C287*100</f>
        <v>99.1769547325103</v>
      </c>
      <c r="F287" s="20">
        <f>D287/I287*100</f>
        <v>130.505415162455</v>
      </c>
      <c r="H287" s="23" t="s">
        <v>11</v>
      </c>
      <c r="I287" s="27">
        <v>554</v>
      </c>
    </row>
    <row r="288" ht="20" customHeight="1" spans="1:9">
      <c r="A288" s="23" t="s">
        <v>12</v>
      </c>
      <c r="B288" s="18">
        <v>43</v>
      </c>
      <c r="C288" s="22">
        <v>74</v>
      </c>
      <c r="D288" s="29">
        <v>77</v>
      </c>
      <c r="E288" s="19">
        <f>D288/C288*100</f>
        <v>104.054054054054</v>
      </c>
      <c r="F288" s="20">
        <f>D288/I288*100</f>
        <v>350</v>
      </c>
      <c r="H288" s="23" t="s">
        <v>12</v>
      </c>
      <c r="I288" s="27">
        <v>22</v>
      </c>
    </row>
    <row r="289" ht="20" customHeight="1" spans="1:9">
      <c r="A289" s="23" t="s">
        <v>13</v>
      </c>
      <c r="B289" s="18"/>
      <c r="C289" s="18"/>
      <c r="D289" s="29"/>
      <c r="E289" s="19"/>
      <c r="F289" s="20"/>
      <c r="H289" s="23" t="s">
        <v>13</v>
      </c>
      <c r="I289" s="27">
        <v>0</v>
      </c>
    </row>
    <row r="290" ht="20" customHeight="1" spans="1:9">
      <c r="A290" s="24" t="s">
        <v>175</v>
      </c>
      <c r="B290" s="18">
        <v>2</v>
      </c>
      <c r="C290" s="22">
        <v>2</v>
      </c>
      <c r="D290" s="29">
        <v>2</v>
      </c>
      <c r="E290" s="19">
        <f>D290/C290*100</f>
        <v>100</v>
      </c>
      <c r="F290" s="20">
        <f>D290/I290*100</f>
        <v>4.16666666666667</v>
      </c>
      <c r="H290" s="24" t="s">
        <v>175</v>
      </c>
      <c r="I290" s="27">
        <v>48</v>
      </c>
    </row>
    <row r="291" ht="20" customHeight="1" spans="1:9">
      <c r="A291" s="21" t="s">
        <v>176</v>
      </c>
      <c r="B291" s="18">
        <v>15</v>
      </c>
      <c r="C291" s="22">
        <v>15</v>
      </c>
      <c r="D291" s="29">
        <v>15</v>
      </c>
      <c r="E291" s="19">
        <f>D291/C291*100</f>
        <v>100</v>
      </c>
      <c r="F291" s="20">
        <f>D291/I291*100</f>
        <v>115.384615384615</v>
      </c>
      <c r="H291" s="21" t="s">
        <v>176</v>
      </c>
      <c r="I291" s="27">
        <v>13</v>
      </c>
    </row>
    <row r="292" ht="20" customHeight="1" spans="1:9">
      <c r="A292" s="21" t="s">
        <v>177</v>
      </c>
      <c r="B292" s="18"/>
      <c r="C292" s="22"/>
      <c r="D292" s="29"/>
      <c r="E292" s="19"/>
      <c r="F292" s="20"/>
      <c r="H292" s="21" t="s">
        <v>177</v>
      </c>
      <c r="I292" s="27">
        <v>10</v>
      </c>
    </row>
    <row r="293" ht="20" customHeight="1" spans="1:9">
      <c r="A293" s="21" t="s">
        <v>178</v>
      </c>
      <c r="B293" s="18">
        <v>57</v>
      </c>
      <c r="C293" s="22">
        <v>67</v>
      </c>
      <c r="D293" s="29">
        <v>67</v>
      </c>
      <c r="E293" s="19">
        <f>D293/C293*100</f>
        <v>100</v>
      </c>
      <c r="F293" s="20">
        <f>D293/I293*100</f>
        <v>558.333333333333</v>
      </c>
      <c r="H293" s="21" t="s">
        <v>178</v>
      </c>
      <c r="I293" s="27">
        <v>12</v>
      </c>
    </row>
    <row r="294" ht="20" customHeight="1" spans="1:9">
      <c r="A294" s="23" t="s">
        <v>179</v>
      </c>
      <c r="B294" s="18"/>
      <c r="C294" s="18"/>
      <c r="D294" s="29"/>
      <c r="E294" s="19"/>
      <c r="F294" s="20"/>
      <c r="H294" s="23" t="s">
        <v>179</v>
      </c>
      <c r="I294" s="27">
        <v>0</v>
      </c>
    </row>
    <row r="295" ht="20" customHeight="1" spans="1:9">
      <c r="A295" s="23" t="s">
        <v>180</v>
      </c>
      <c r="B295" s="18">
        <v>127</v>
      </c>
      <c r="C295" s="22">
        <v>35</v>
      </c>
      <c r="D295" s="29">
        <v>35</v>
      </c>
      <c r="E295" s="19">
        <f>D295/C295*100</f>
        <v>100</v>
      </c>
      <c r="F295" s="20">
        <f>D295/I295*100</f>
        <v>30.9734513274336</v>
      </c>
      <c r="H295" s="23" t="s">
        <v>180</v>
      </c>
      <c r="I295" s="27">
        <v>113</v>
      </c>
    </row>
    <row r="296" ht="20" customHeight="1" spans="1:9">
      <c r="A296" s="23" t="s">
        <v>181</v>
      </c>
      <c r="B296" s="18">
        <v>31</v>
      </c>
      <c r="C296" s="22">
        <v>45</v>
      </c>
      <c r="D296" s="29">
        <v>45</v>
      </c>
      <c r="E296" s="19">
        <f>D296/C296*100</f>
        <v>100</v>
      </c>
      <c r="F296" s="20">
        <f>D296/I296*100</f>
        <v>180</v>
      </c>
      <c r="H296" s="23" t="s">
        <v>181</v>
      </c>
      <c r="I296" s="27">
        <v>25</v>
      </c>
    </row>
    <row r="297" ht="20" customHeight="1" spans="1:9">
      <c r="A297" s="23" t="s">
        <v>52</v>
      </c>
      <c r="B297" s="18"/>
      <c r="C297" s="18"/>
      <c r="D297" s="29"/>
      <c r="E297" s="19"/>
      <c r="F297" s="20"/>
      <c r="H297" s="23" t="s">
        <v>52</v>
      </c>
      <c r="I297" s="27">
        <v>0</v>
      </c>
    </row>
    <row r="298" ht="20" customHeight="1" spans="1:9">
      <c r="A298" s="23" t="s">
        <v>20</v>
      </c>
      <c r="B298" s="18">
        <v>42</v>
      </c>
      <c r="C298" s="22">
        <v>48</v>
      </c>
      <c r="D298" s="29">
        <v>48</v>
      </c>
      <c r="E298" s="19">
        <f>D298/C298*100</f>
        <v>100</v>
      </c>
      <c r="F298" s="20">
        <f>D298/I298*100</f>
        <v>94.1176470588235</v>
      </c>
      <c r="H298" s="23" t="s">
        <v>20</v>
      </c>
      <c r="I298" s="27">
        <v>51</v>
      </c>
    </row>
    <row r="299" ht="20" customHeight="1" spans="1:9">
      <c r="A299" s="21" t="s">
        <v>182</v>
      </c>
      <c r="B299" s="18">
        <v>64</v>
      </c>
      <c r="C299" s="22">
        <v>99</v>
      </c>
      <c r="D299" s="29">
        <v>99</v>
      </c>
      <c r="E299" s="19">
        <f>D299/C299*100</f>
        <v>100</v>
      </c>
      <c r="F299" s="20">
        <f>D299/I299*100</f>
        <v>141.428571428571</v>
      </c>
      <c r="H299" s="21" t="s">
        <v>182</v>
      </c>
      <c r="I299" s="27">
        <v>70</v>
      </c>
    </row>
    <row r="300" s="2" customFormat="1" ht="20" customHeight="1" spans="1:9">
      <c r="A300" s="17" t="s">
        <v>183</v>
      </c>
      <c r="B300" s="18"/>
      <c r="C300" s="18">
        <v>38</v>
      </c>
      <c r="D300" s="29">
        <v>38</v>
      </c>
      <c r="E300" s="19">
        <f>D300/C300*100</f>
        <v>100</v>
      </c>
      <c r="F300" s="20"/>
      <c r="H300" s="17" t="s">
        <v>183</v>
      </c>
      <c r="I300" s="26">
        <v>0</v>
      </c>
    </row>
    <row r="301" ht="20" customHeight="1" spans="1:9">
      <c r="A301" s="21" t="s">
        <v>11</v>
      </c>
      <c r="B301" s="18"/>
      <c r="C301" s="18"/>
      <c r="D301" s="29"/>
      <c r="E301" s="19"/>
      <c r="F301" s="20"/>
      <c r="H301" s="21" t="s">
        <v>11</v>
      </c>
      <c r="I301" s="27">
        <v>0</v>
      </c>
    </row>
    <row r="302" ht="20" customHeight="1" spans="1:9">
      <c r="A302" s="23" t="s">
        <v>12</v>
      </c>
      <c r="B302" s="18"/>
      <c r="C302" s="18"/>
      <c r="D302" s="29"/>
      <c r="E302" s="19"/>
      <c r="F302" s="20"/>
      <c r="H302" s="23" t="s">
        <v>12</v>
      </c>
      <c r="I302" s="27">
        <v>0</v>
      </c>
    </row>
    <row r="303" ht="20" customHeight="1" spans="1:9">
      <c r="A303" s="23" t="s">
        <v>13</v>
      </c>
      <c r="B303" s="18"/>
      <c r="C303" s="18"/>
      <c r="D303" s="29"/>
      <c r="E303" s="19"/>
      <c r="F303" s="20"/>
      <c r="H303" s="23" t="s">
        <v>13</v>
      </c>
      <c r="I303" s="27">
        <v>0</v>
      </c>
    </row>
    <row r="304" ht="20" customHeight="1" spans="1:9">
      <c r="A304" s="23" t="s">
        <v>184</v>
      </c>
      <c r="B304" s="18"/>
      <c r="C304" s="18"/>
      <c r="D304" s="29"/>
      <c r="E304" s="19"/>
      <c r="F304" s="20"/>
      <c r="H304" s="23" t="s">
        <v>184</v>
      </c>
      <c r="I304" s="27">
        <v>0</v>
      </c>
    </row>
    <row r="305" ht="20" customHeight="1" spans="1:9">
      <c r="A305" s="24" t="s">
        <v>185</v>
      </c>
      <c r="B305" s="18"/>
      <c r="C305" s="18"/>
      <c r="D305" s="29"/>
      <c r="E305" s="19"/>
      <c r="F305" s="20"/>
      <c r="H305" s="24" t="s">
        <v>185</v>
      </c>
      <c r="I305" s="27">
        <v>0</v>
      </c>
    </row>
    <row r="306" ht="20" customHeight="1" spans="1:9">
      <c r="A306" s="21" t="s">
        <v>186</v>
      </c>
      <c r="B306" s="18"/>
      <c r="C306" s="18">
        <v>30</v>
      </c>
      <c r="D306" s="29">
        <v>30</v>
      </c>
      <c r="E306" s="19">
        <f>D306/C306*100</f>
        <v>100</v>
      </c>
      <c r="F306" s="20"/>
      <c r="H306" s="21" t="s">
        <v>186</v>
      </c>
      <c r="I306" s="27">
        <v>0</v>
      </c>
    </row>
    <row r="307" ht="20" customHeight="1" spans="1:9">
      <c r="A307" s="21" t="s">
        <v>52</v>
      </c>
      <c r="B307" s="18"/>
      <c r="C307" s="18"/>
      <c r="D307" s="29"/>
      <c r="E307" s="19"/>
      <c r="F307" s="20"/>
      <c r="H307" s="21" t="s">
        <v>52</v>
      </c>
      <c r="I307" s="27">
        <v>0</v>
      </c>
    </row>
    <row r="308" ht="20" customHeight="1" spans="1:9">
      <c r="A308" s="21" t="s">
        <v>20</v>
      </c>
      <c r="B308" s="18"/>
      <c r="C308" s="18"/>
      <c r="D308" s="29"/>
      <c r="E308" s="19"/>
      <c r="F308" s="20"/>
      <c r="H308" s="21" t="s">
        <v>20</v>
      </c>
      <c r="I308" s="27">
        <v>0</v>
      </c>
    </row>
    <row r="309" ht="20" customHeight="1" spans="1:9">
      <c r="A309" s="21" t="s">
        <v>187</v>
      </c>
      <c r="B309" s="18"/>
      <c r="C309" s="18">
        <v>8</v>
      </c>
      <c r="D309" s="29">
        <v>8</v>
      </c>
      <c r="E309" s="19">
        <f>D309/C309*100</f>
        <v>100</v>
      </c>
      <c r="F309" s="20"/>
      <c r="H309" s="21" t="s">
        <v>187</v>
      </c>
      <c r="I309" s="27">
        <v>0</v>
      </c>
    </row>
    <row r="310" s="2" customFormat="1" ht="20" customHeight="1" spans="1:9">
      <c r="A310" s="25" t="s">
        <v>188</v>
      </c>
      <c r="B310" s="18"/>
      <c r="C310" s="18"/>
      <c r="D310" s="29"/>
      <c r="E310" s="19"/>
      <c r="F310" s="20"/>
      <c r="H310" s="25" t="s">
        <v>188</v>
      </c>
      <c r="I310" s="26">
        <v>0</v>
      </c>
    </row>
    <row r="311" ht="20" customHeight="1" spans="1:9">
      <c r="A311" s="23" t="s">
        <v>11</v>
      </c>
      <c r="B311" s="18"/>
      <c r="C311" s="18"/>
      <c r="D311" s="29"/>
      <c r="E311" s="19"/>
      <c r="F311" s="20"/>
      <c r="H311" s="23" t="s">
        <v>11</v>
      </c>
      <c r="I311" s="27">
        <v>0</v>
      </c>
    </row>
    <row r="312" ht="20" customHeight="1" spans="1:9">
      <c r="A312" s="23" t="s">
        <v>12</v>
      </c>
      <c r="B312" s="18"/>
      <c r="C312" s="18"/>
      <c r="D312" s="29"/>
      <c r="E312" s="19"/>
      <c r="F312" s="20"/>
      <c r="H312" s="23" t="s">
        <v>12</v>
      </c>
      <c r="I312" s="27">
        <v>0</v>
      </c>
    </row>
    <row r="313" ht="20" customHeight="1" spans="1:9">
      <c r="A313" s="21" t="s">
        <v>13</v>
      </c>
      <c r="B313" s="18"/>
      <c r="C313" s="18"/>
      <c r="D313" s="29"/>
      <c r="E313" s="19"/>
      <c r="F313" s="20"/>
      <c r="H313" s="21" t="s">
        <v>13</v>
      </c>
      <c r="I313" s="27">
        <v>0</v>
      </c>
    </row>
    <row r="314" ht="20" customHeight="1" spans="1:9">
      <c r="A314" s="21" t="s">
        <v>189</v>
      </c>
      <c r="B314" s="18"/>
      <c r="C314" s="18"/>
      <c r="D314" s="29"/>
      <c r="E314" s="19"/>
      <c r="F314" s="20"/>
      <c r="H314" s="21" t="s">
        <v>189</v>
      </c>
      <c r="I314" s="27">
        <v>0</v>
      </c>
    </row>
    <row r="315" ht="20" customHeight="1" spans="1:9">
      <c r="A315" s="21" t="s">
        <v>190</v>
      </c>
      <c r="B315" s="18"/>
      <c r="C315" s="18"/>
      <c r="D315" s="29"/>
      <c r="E315" s="19"/>
      <c r="F315" s="20"/>
      <c r="H315" s="21" t="s">
        <v>190</v>
      </c>
      <c r="I315" s="27">
        <v>0</v>
      </c>
    </row>
    <row r="316" ht="20" customHeight="1" spans="1:9">
      <c r="A316" s="23" t="s">
        <v>191</v>
      </c>
      <c r="B316" s="18"/>
      <c r="C316" s="18"/>
      <c r="D316" s="29"/>
      <c r="E316" s="19"/>
      <c r="F316" s="20"/>
      <c r="H316" s="23" t="s">
        <v>191</v>
      </c>
      <c r="I316" s="27">
        <v>0</v>
      </c>
    </row>
    <row r="317" ht="20" customHeight="1" spans="1:9">
      <c r="A317" s="23" t="s">
        <v>52</v>
      </c>
      <c r="B317" s="18"/>
      <c r="C317" s="18"/>
      <c r="D317" s="29"/>
      <c r="E317" s="19"/>
      <c r="F317" s="20"/>
      <c r="H317" s="23" t="s">
        <v>52</v>
      </c>
      <c r="I317" s="27">
        <v>0</v>
      </c>
    </row>
    <row r="318" ht="20" customHeight="1" spans="1:9">
      <c r="A318" s="23" t="s">
        <v>20</v>
      </c>
      <c r="B318" s="18"/>
      <c r="C318" s="18"/>
      <c r="D318" s="29"/>
      <c r="E318" s="19"/>
      <c r="F318" s="20"/>
      <c r="H318" s="23" t="s">
        <v>20</v>
      </c>
      <c r="I318" s="27">
        <v>0</v>
      </c>
    </row>
    <row r="319" ht="20" customHeight="1" spans="1:9">
      <c r="A319" s="23" t="s">
        <v>192</v>
      </c>
      <c r="B319" s="18"/>
      <c r="C319" s="18"/>
      <c r="D319" s="29"/>
      <c r="E319" s="19"/>
      <c r="F319" s="20"/>
      <c r="H319" s="23" t="s">
        <v>192</v>
      </c>
      <c r="I319" s="27">
        <v>0</v>
      </c>
    </row>
    <row r="320" s="2" customFormat="1" ht="20" customHeight="1" spans="1:9">
      <c r="A320" s="13" t="s">
        <v>193</v>
      </c>
      <c r="B320" s="18"/>
      <c r="C320" s="18"/>
      <c r="D320" s="29"/>
      <c r="E320" s="19"/>
      <c r="F320" s="20"/>
      <c r="H320" s="13" t="s">
        <v>193</v>
      </c>
      <c r="I320" s="26">
        <v>0</v>
      </c>
    </row>
    <row r="321" ht="20" customHeight="1" spans="1:9">
      <c r="A321" s="21" t="s">
        <v>11</v>
      </c>
      <c r="B321" s="18"/>
      <c r="C321" s="18"/>
      <c r="D321" s="29"/>
      <c r="E321" s="19"/>
      <c r="F321" s="20"/>
      <c r="H321" s="21" t="s">
        <v>11</v>
      </c>
      <c r="I321" s="27">
        <v>0</v>
      </c>
    </row>
    <row r="322" ht="20" customHeight="1" spans="1:9">
      <c r="A322" s="21" t="s">
        <v>12</v>
      </c>
      <c r="B322" s="18"/>
      <c r="C322" s="18"/>
      <c r="D322" s="29"/>
      <c r="E322" s="19"/>
      <c r="F322" s="20"/>
      <c r="H322" s="21" t="s">
        <v>12</v>
      </c>
      <c r="I322" s="27">
        <v>0</v>
      </c>
    </row>
    <row r="323" ht="20" customHeight="1" spans="1:9">
      <c r="A323" s="21" t="s">
        <v>13</v>
      </c>
      <c r="B323" s="18"/>
      <c r="C323" s="18"/>
      <c r="D323" s="29"/>
      <c r="E323" s="19"/>
      <c r="F323" s="20"/>
      <c r="H323" s="21" t="s">
        <v>13</v>
      </c>
      <c r="I323" s="27">
        <v>0</v>
      </c>
    </row>
    <row r="324" ht="20" customHeight="1" spans="1:9">
      <c r="A324" s="23" t="s">
        <v>194</v>
      </c>
      <c r="B324" s="18"/>
      <c r="C324" s="18"/>
      <c r="D324" s="29"/>
      <c r="E324" s="19"/>
      <c r="F324" s="20"/>
      <c r="H324" s="23" t="s">
        <v>194</v>
      </c>
      <c r="I324" s="27">
        <v>0</v>
      </c>
    </row>
    <row r="325" ht="20" customHeight="1" spans="1:9">
      <c r="A325" s="23" t="s">
        <v>195</v>
      </c>
      <c r="B325" s="18"/>
      <c r="C325" s="18"/>
      <c r="D325" s="29"/>
      <c r="E325" s="19"/>
      <c r="F325" s="20"/>
      <c r="H325" s="23" t="s">
        <v>195</v>
      </c>
      <c r="I325" s="27">
        <v>0</v>
      </c>
    </row>
    <row r="326" ht="20" customHeight="1" spans="1:9">
      <c r="A326" s="23" t="s">
        <v>20</v>
      </c>
      <c r="B326" s="18"/>
      <c r="C326" s="18"/>
      <c r="D326" s="29"/>
      <c r="E326" s="19"/>
      <c r="F326" s="20"/>
      <c r="H326" s="23" t="s">
        <v>20</v>
      </c>
      <c r="I326" s="27">
        <v>0</v>
      </c>
    </row>
    <row r="327" ht="20" customHeight="1" spans="1:9">
      <c r="A327" s="21" t="s">
        <v>196</v>
      </c>
      <c r="B327" s="18"/>
      <c r="C327" s="18"/>
      <c r="D327" s="29"/>
      <c r="E327" s="19"/>
      <c r="F327" s="20"/>
      <c r="H327" s="21" t="s">
        <v>196</v>
      </c>
      <c r="I327" s="27">
        <v>0</v>
      </c>
    </row>
    <row r="328" s="2" customFormat="1" ht="20" customHeight="1" spans="1:9">
      <c r="A328" s="17" t="s">
        <v>197</v>
      </c>
      <c r="B328" s="18"/>
      <c r="C328" s="18"/>
      <c r="D328" s="29"/>
      <c r="E328" s="19"/>
      <c r="F328" s="20"/>
      <c r="H328" s="17" t="s">
        <v>197</v>
      </c>
      <c r="I328" s="26">
        <v>0</v>
      </c>
    </row>
    <row r="329" ht="20" customHeight="1" spans="1:9">
      <c r="A329" s="21" t="s">
        <v>11</v>
      </c>
      <c r="B329" s="18"/>
      <c r="C329" s="18"/>
      <c r="D329" s="29"/>
      <c r="E329" s="19"/>
      <c r="F329" s="20"/>
      <c r="H329" s="21" t="s">
        <v>11</v>
      </c>
      <c r="I329" s="27">
        <v>0</v>
      </c>
    </row>
    <row r="330" ht="20" customHeight="1" spans="1:9">
      <c r="A330" s="23" t="s">
        <v>12</v>
      </c>
      <c r="B330" s="18"/>
      <c r="C330" s="18"/>
      <c r="D330" s="29"/>
      <c r="E330" s="19"/>
      <c r="F330" s="20"/>
      <c r="H330" s="23" t="s">
        <v>12</v>
      </c>
      <c r="I330" s="27">
        <v>0</v>
      </c>
    </row>
    <row r="331" ht="20" customHeight="1" spans="1:9">
      <c r="A331" s="21" t="s">
        <v>52</v>
      </c>
      <c r="B331" s="18"/>
      <c r="C331" s="18"/>
      <c r="D331" s="29"/>
      <c r="E331" s="19"/>
      <c r="F331" s="20"/>
      <c r="H331" s="21" t="s">
        <v>52</v>
      </c>
      <c r="I331" s="27">
        <v>0</v>
      </c>
    </row>
    <row r="332" ht="20" customHeight="1" spans="1:9">
      <c r="A332" s="23" t="s">
        <v>198</v>
      </c>
      <c r="B332" s="18"/>
      <c r="C332" s="18"/>
      <c r="D332" s="29"/>
      <c r="E332" s="19"/>
      <c r="F332" s="20"/>
      <c r="H332" s="23" t="s">
        <v>198</v>
      </c>
      <c r="I332" s="27">
        <v>0</v>
      </c>
    </row>
    <row r="333" ht="20" customHeight="1" spans="1:9">
      <c r="A333" s="21" t="s">
        <v>199</v>
      </c>
      <c r="B333" s="18"/>
      <c r="C333" s="18"/>
      <c r="D333" s="29"/>
      <c r="E333" s="19"/>
      <c r="F333" s="20"/>
      <c r="H333" s="21" t="s">
        <v>199</v>
      </c>
      <c r="I333" s="27">
        <v>0</v>
      </c>
    </row>
    <row r="334" s="2" customFormat="1" ht="20" customHeight="1" spans="1:9">
      <c r="A334" s="17" t="s">
        <v>200</v>
      </c>
      <c r="B334" s="18">
        <v>408</v>
      </c>
      <c r="C334" s="18">
        <v>176</v>
      </c>
      <c r="D334" s="29">
        <v>8</v>
      </c>
      <c r="E334" s="19">
        <f>D334/C334*100</f>
        <v>4.54545454545455</v>
      </c>
      <c r="F334" s="20">
        <f>D334/I334*100</f>
        <v>5.0314465408805</v>
      </c>
      <c r="H334" s="17" t="s">
        <v>200</v>
      </c>
      <c r="I334" s="26">
        <v>159</v>
      </c>
    </row>
    <row r="335" ht="20" customHeight="1" spans="1:9">
      <c r="A335" s="21" t="s">
        <v>201</v>
      </c>
      <c r="B335" s="18"/>
      <c r="C335" s="18"/>
      <c r="D335" s="29"/>
      <c r="E335" s="19"/>
      <c r="F335" s="20"/>
      <c r="H335" s="21" t="s">
        <v>201</v>
      </c>
      <c r="I335" s="27">
        <v>0</v>
      </c>
    </row>
    <row r="336" ht="20" customHeight="1" spans="1:9">
      <c r="A336" s="21" t="s">
        <v>202</v>
      </c>
      <c r="B336" s="18">
        <v>408</v>
      </c>
      <c r="C336" s="22">
        <v>176</v>
      </c>
      <c r="D336" s="29">
        <v>8</v>
      </c>
      <c r="E336" s="19">
        <f>D336/C336*100</f>
        <v>4.54545454545455</v>
      </c>
      <c r="F336" s="20">
        <f>D336/I336*100</f>
        <v>5.0314465408805</v>
      </c>
      <c r="H336" s="21" t="s">
        <v>202</v>
      </c>
      <c r="I336" s="27">
        <v>159</v>
      </c>
    </row>
    <row r="337" s="1" customFormat="1" ht="20" customHeight="1" spans="1:9">
      <c r="A337" s="13" t="s">
        <v>203</v>
      </c>
      <c r="B337" s="14">
        <v>47804</v>
      </c>
      <c r="C337" s="14">
        <v>64186</v>
      </c>
      <c r="D337" s="28">
        <v>58545</v>
      </c>
      <c r="E337" s="15">
        <f>D337/C337*100</f>
        <v>91.211479138753</v>
      </c>
      <c r="F337" s="16">
        <f>D337/I337*100</f>
        <v>100.232840829324</v>
      </c>
      <c r="H337" s="13" t="s">
        <v>203</v>
      </c>
      <c r="I337" s="26">
        <v>58409</v>
      </c>
    </row>
    <row r="338" s="2" customFormat="1" ht="20" customHeight="1" spans="1:9">
      <c r="A338" s="25" t="s">
        <v>204</v>
      </c>
      <c r="B338" s="18">
        <v>10155</v>
      </c>
      <c r="C338" s="18">
        <v>2681</v>
      </c>
      <c r="D338" s="29">
        <v>1715</v>
      </c>
      <c r="E338" s="19">
        <f>D338/C338*100</f>
        <v>63.9686684073107</v>
      </c>
      <c r="F338" s="20">
        <f>D338/I338*100</f>
        <v>37.5027334353816</v>
      </c>
      <c r="H338" s="25" t="s">
        <v>204</v>
      </c>
      <c r="I338" s="26">
        <v>4573</v>
      </c>
    </row>
    <row r="339" ht="20" customHeight="1" spans="1:9">
      <c r="A339" s="21" t="s">
        <v>11</v>
      </c>
      <c r="B339" s="18">
        <v>157</v>
      </c>
      <c r="C339" s="22">
        <v>209</v>
      </c>
      <c r="D339" s="29">
        <v>209</v>
      </c>
      <c r="E339" s="19">
        <f>D339/C339*100</f>
        <v>100</v>
      </c>
      <c r="F339" s="20">
        <f>D339/I339*100</f>
        <v>5.30861061722123</v>
      </c>
      <c r="H339" s="21" t="s">
        <v>11</v>
      </c>
      <c r="I339" s="27">
        <v>3937</v>
      </c>
    </row>
    <row r="340" ht="20" customHeight="1" spans="1:9">
      <c r="A340" s="21" t="s">
        <v>12</v>
      </c>
      <c r="B340" s="18"/>
      <c r="C340" s="22">
        <v>490</v>
      </c>
      <c r="D340" s="29">
        <v>490</v>
      </c>
      <c r="E340" s="19">
        <f>D340/C340*100</f>
        <v>100</v>
      </c>
      <c r="F340" s="20">
        <f>D340/I340*100</f>
        <v>700</v>
      </c>
      <c r="H340" s="21" t="s">
        <v>12</v>
      </c>
      <c r="I340" s="27">
        <v>70</v>
      </c>
    </row>
    <row r="341" ht="20" customHeight="1" spans="1:9">
      <c r="A341" s="21" t="s">
        <v>13</v>
      </c>
      <c r="B341" s="18"/>
      <c r="C341" s="22"/>
      <c r="D341" s="29"/>
      <c r="E341" s="19"/>
      <c r="F341" s="20"/>
      <c r="H341" s="21" t="s">
        <v>13</v>
      </c>
      <c r="I341" s="27">
        <v>10</v>
      </c>
    </row>
    <row r="342" ht="20" customHeight="1" spans="1:9">
      <c r="A342" s="23" t="s">
        <v>205</v>
      </c>
      <c r="B342" s="18">
        <v>9998</v>
      </c>
      <c r="C342" s="22">
        <v>1982</v>
      </c>
      <c r="D342" s="29">
        <v>1016</v>
      </c>
      <c r="E342" s="19">
        <f t="shared" ref="E342:E350" si="8">D342/C342*100</f>
        <v>51.2613521695257</v>
      </c>
      <c r="F342" s="20">
        <f t="shared" ref="F342:F347" si="9">D342/I342*100</f>
        <v>182.73381294964</v>
      </c>
      <c r="H342" s="23" t="s">
        <v>205</v>
      </c>
      <c r="I342" s="27">
        <v>556</v>
      </c>
    </row>
    <row r="343" s="2" customFormat="1" ht="20" customHeight="1" spans="1:9">
      <c r="A343" s="17" t="s">
        <v>206</v>
      </c>
      <c r="B343" s="18">
        <v>34695</v>
      </c>
      <c r="C343" s="18">
        <v>54778</v>
      </c>
      <c r="D343" s="29">
        <v>51292</v>
      </c>
      <c r="E343" s="19">
        <f t="shared" si="8"/>
        <v>93.636131293585</v>
      </c>
      <c r="F343" s="20">
        <f t="shared" si="9"/>
        <v>122.687588202933</v>
      </c>
      <c r="H343" s="17" t="s">
        <v>206</v>
      </c>
      <c r="I343" s="26">
        <v>41807</v>
      </c>
    </row>
    <row r="344" ht="20" customHeight="1" spans="1:9">
      <c r="A344" s="21" t="s">
        <v>207</v>
      </c>
      <c r="B344" s="18">
        <v>2097</v>
      </c>
      <c r="C344" s="22">
        <v>4735</v>
      </c>
      <c r="D344" s="29">
        <v>4700</v>
      </c>
      <c r="E344" s="19">
        <f t="shared" si="8"/>
        <v>99.2608236536431</v>
      </c>
      <c r="F344" s="20">
        <f t="shared" si="9"/>
        <v>101.643598615917</v>
      </c>
      <c r="H344" s="21" t="s">
        <v>207</v>
      </c>
      <c r="I344" s="27">
        <v>4624</v>
      </c>
    </row>
    <row r="345" ht="20" customHeight="1" spans="1:9">
      <c r="A345" s="21" t="s">
        <v>208</v>
      </c>
      <c r="B345" s="18">
        <v>17492</v>
      </c>
      <c r="C345" s="22">
        <v>23978</v>
      </c>
      <c r="D345" s="29">
        <v>21889</v>
      </c>
      <c r="E345" s="19">
        <f t="shared" si="8"/>
        <v>91.2878471932605</v>
      </c>
      <c r="F345" s="20">
        <f t="shared" si="9"/>
        <v>152.133722546567</v>
      </c>
      <c r="H345" s="21" t="s">
        <v>208</v>
      </c>
      <c r="I345" s="27">
        <v>14388</v>
      </c>
    </row>
    <row r="346" ht="20" customHeight="1" spans="1:9">
      <c r="A346" s="23" t="s">
        <v>209</v>
      </c>
      <c r="B346" s="18">
        <v>7543</v>
      </c>
      <c r="C346" s="22">
        <v>9193</v>
      </c>
      <c r="D346" s="29">
        <v>9075</v>
      </c>
      <c r="E346" s="19">
        <f t="shared" si="8"/>
        <v>98.7164146633308</v>
      </c>
      <c r="F346" s="20">
        <f t="shared" si="9"/>
        <v>85.3956902230168</v>
      </c>
      <c r="H346" s="23" t="s">
        <v>209</v>
      </c>
      <c r="I346" s="27">
        <v>10627</v>
      </c>
    </row>
    <row r="347" ht="20" customHeight="1" spans="1:9">
      <c r="A347" s="23" t="s">
        <v>210</v>
      </c>
      <c r="B347" s="18">
        <v>5486</v>
      </c>
      <c r="C347" s="22">
        <v>7605</v>
      </c>
      <c r="D347" s="29">
        <v>7026</v>
      </c>
      <c r="E347" s="19">
        <f t="shared" si="8"/>
        <v>92.3865877712032</v>
      </c>
      <c r="F347" s="20">
        <f t="shared" si="9"/>
        <v>143.798608268522</v>
      </c>
      <c r="H347" s="23" t="s">
        <v>210</v>
      </c>
      <c r="I347" s="27">
        <v>4886</v>
      </c>
    </row>
    <row r="348" ht="20" customHeight="1" spans="1:9">
      <c r="A348" s="23" t="s">
        <v>211</v>
      </c>
      <c r="B348" s="18"/>
      <c r="C348" s="22">
        <v>9</v>
      </c>
      <c r="D348" s="29"/>
      <c r="E348" s="19">
        <f t="shared" si="8"/>
        <v>0</v>
      </c>
      <c r="F348" s="20"/>
      <c r="H348" s="23" t="s">
        <v>211</v>
      </c>
      <c r="I348" s="27">
        <v>1</v>
      </c>
    </row>
    <row r="349" ht="20" customHeight="1" spans="1:9">
      <c r="A349" s="21" t="s">
        <v>212</v>
      </c>
      <c r="B349" s="18">
        <v>2077</v>
      </c>
      <c r="C349" s="22">
        <v>9258</v>
      </c>
      <c r="D349" s="29">
        <v>8602</v>
      </c>
      <c r="E349" s="19">
        <f t="shared" si="8"/>
        <v>92.9142363361417</v>
      </c>
      <c r="F349" s="20">
        <f>D349/I349*100</f>
        <v>118.143112209861</v>
      </c>
      <c r="H349" s="21" t="s">
        <v>212</v>
      </c>
      <c r="I349" s="27">
        <v>7281</v>
      </c>
    </row>
    <row r="350" s="2" customFormat="1" ht="20" customHeight="1" spans="1:9">
      <c r="A350" s="17" t="s">
        <v>213</v>
      </c>
      <c r="B350" s="18">
        <v>1685</v>
      </c>
      <c r="C350" s="18">
        <v>2960</v>
      </c>
      <c r="D350" s="29">
        <v>2526</v>
      </c>
      <c r="E350" s="19">
        <f t="shared" si="8"/>
        <v>85.3378378378378</v>
      </c>
      <c r="F350" s="20">
        <f>D350/I350*100</f>
        <v>100.798084596967</v>
      </c>
      <c r="H350" s="17" t="s">
        <v>213</v>
      </c>
      <c r="I350" s="26">
        <v>2506</v>
      </c>
    </row>
    <row r="351" ht="20" customHeight="1" spans="1:9">
      <c r="A351" s="21" t="s">
        <v>214</v>
      </c>
      <c r="B351" s="18"/>
      <c r="C351" s="18"/>
      <c r="D351" s="29"/>
      <c r="E351" s="19"/>
      <c r="F351" s="20"/>
      <c r="H351" s="21" t="s">
        <v>214</v>
      </c>
      <c r="I351" s="27">
        <v>0</v>
      </c>
    </row>
    <row r="352" ht="20" customHeight="1" spans="1:9">
      <c r="A352" s="21" t="s">
        <v>215</v>
      </c>
      <c r="B352" s="18">
        <v>1685</v>
      </c>
      <c r="C352" s="22">
        <v>2960</v>
      </c>
      <c r="D352" s="29">
        <v>2526</v>
      </c>
      <c r="E352" s="19">
        <f>D352/C352*100</f>
        <v>85.3378378378378</v>
      </c>
      <c r="F352" s="20">
        <f>D352/I352*100</f>
        <v>100.798084596967</v>
      </c>
      <c r="H352" s="21" t="s">
        <v>215</v>
      </c>
      <c r="I352" s="27">
        <v>2506</v>
      </c>
    </row>
    <row r="353" ht="20" customHeight="1" spans="1:9">
      <c r="A353" s="21" t="s">
        <v>216</v>
      </c>
      <c r="B353" s="18"/>
      <c r="C353" s="18"/>
      <c r="D353" s="29"/>
      <c r="E353" s="19"/>
      <c r="F353" s="20"/>
      <c r="H353" s="21" t="s">
        <v>216</v>
      </c>
      <c r="I353" s="27">
        <v>0</v>
      </c>
    </row>
    <row r="354" ht="20" customHeight="1" spans="1:9">
      <c r="A354" s="23" t="s">
        <v>217</v>
      </c>
      <c r="B354" s="18"/>
      <c r="C354" s="18"/>
      <c r="D354" s="29"/>
      <c r="E354" s="19"/>
      <c r="F354" s="20"/>
      <c r="H354" s="23" t="s">
        <v>217</v>
      </c>
      <c r="I354" s="27">
        <v>0</v>
      </c>
    </row>
    <row r="355" ht="20" customHeight="1" spans="1:9">
      <c r="A355" s="23" t="s">
        <v>218</v>
      </c>
      <c r="B355" s="18"/>
      <c r="C355" s="18"/>
      <c r="D355" s="29"/>
      <c r="E355" s="19"/>
      <c r="F355" s="20"/>
      <c r="H355" s="23" t="s">
        <v>218</v>
      </c>
      <c r="I355" s="27">
        <v>0</v>
      </c>
    </row>
    <row r="356" s="2" customFormat="1" ht="20" customHeight="1" spans="1:9">
      <c r="A356" s="13" t="s">
        <v>219</v>
      </c>
      <c r="B356" s="18"/>
      <c r="C356" s="18"/>
      <c r="D356" s="29"/>
      <c r="E356" s="19"/>
      <c r="F356" s="20"/>
      <c r="H356" s="13" t="s">
        <v>219</v>
      </c>
      <c r="I356" s="26">
        <v>0</v>
      </c>
    </row>
    <row r="357" ht="20" customHeight="1" spans="1:9">
      <c r="A357" s="21" t="s">
        <v>220</v>
      </c>
      <c r="B357" s="18"/>
      <c r="C357" s="18"/>
      <c r="D357" s="29"/>
      <c r="E357" s="19"/>
      <c r="F357" s="20"/>
      <c r="H357" s="21" t="s">
        <v>220</v>
      </c>
      <c r="I357" s="27">
        <v>0</v>
      </c>
    </row>
    <row r="358" ht="20" customHeight="1" spans="1:9">
      <c r="A358" s="21" t="s">
        <v>221</v>
      </c>
      <c r="B358" s="18"/>
      <c r="C358" s="18"/>
      <c r="D358" s="29"/>
      <c r="E358" s="19"/>
      <c r="F358" s="20"/>
      <c r="H358" s="21" t="s">
        <v>221</v>
      </c>
      <c r="I358" s="27">
        <v>0</v>
      </c>
    </row>
    <row r="359" ht="20" customHeight="1" spans="1:9">
      <c r="A359" s="21" t="s">
        <v>222</v>
      </c>
      <c r="B359" s="18"/>
      <c r="C359" s="18"/>
      <c r="D359" s="29"/>
      <c r="E359" s="19"/>
      <c r="F359" s="20"/>
      <c r="H359" s="21" t="s">
        <v>222</v>
      </c>
      <c r="I359" s="27">
        <v>0</v>
      </c>
    </row>
    <row r="360" ht="20" customHeight="1" spans="1:9">
      <c r="A360" s="23" t="s">
        <v>223</v>
      </c>
      <c r="B360" s="18"/>
      <c r="C360" s="18"/>
      <c r="D360" s="29"/>
      <c r="E360" s="19"/>
      <c r="F360" s="20"/>
      <c r="H360" s="23" t="s">
        <v>223</v>
      </c>
      <c r="I360" s="27">
        <v>0</v>
      </c>
    </row>
    <row r="361" ht="20" customHeight="1" spans="1:9">
      <c r="A361" s="23" t="s">
        <v>224</v>
      </c>
      <c r="B361" s="18"/>
      <c r="C361" s="18"/>
      <c r="D361" s="29"/>
      <c r="E361" s="19"/>
      <c r="F361" s="20"/>
      <c r="H361" s="23" t="s">
        <v>224</v>
      </c>
      <c r="I361" s="27">
        <v>0</v>
      </c>
    </row>
    <row r="362" s="2" customFormat="1" ht="20" customHeight="1" spans="1:9">
      <c r="A362" s="25" t="s">
        <v>225</v>
      </c>
      <c r="B362" s="18"/>
      <c r="C362" s="18"/>
      <c r="D362" s="29"/>
      <c r="E362" s="19"/>
      <c r="F362" s="20"/>
      <c r="H362" s="25" t="s">
        <v>225</v>
      </c>
      <c r="I362" s="26">
        <v>0</v>
      </c>
    </row>
    <row r="363" ht="20" customHeight="1" spans="1:9">
      <c r="A363" s="21" t="s">
        <v>226</v>
      </c>
      <c r="B363" s="18"/>
      <c r="C363" s="18"/>
      <c r="D363" s="29"/>
      <c r="E363" s="19"/>
      <c r="F363" s="20"/>
      <c r="H363" s="21" t="s">
        <v>226</v>
      </c>
      <c r="I363" s="27">
        <v>0</v>
      </c>
    </row>
    <row r="364" ht="20" customHeight="1" spans="1:9">
      <c r="A364" s="21" t="s">
        <v>227</v>
      </c>
      <c r="B364" s="18"/>
      <c r="C364" s="18"/>
      <c r="D364" s="29"/>
      <c r="E364" s="19"/>
      <c r="F364" s="20"/>
      <c r="H364" s="21" t="s">
        <v>227</v>
      </c>
      <c r="I364" s="27">
        <v>0</v>
      </c>
    </row>
    <row r="365" ht="20" customHeight="1" spans="1:9">
      <c r="A365" s="21" t="s">
        <v>228</v>
      </c>
      <c r="B365" s="18"/>
      <c r="C365" s="18"/>
      <c r="D365" s="29"/>
      <c r="E365" s="19"/>
      <c r="F365" s="20"/>
      <c r="H365" s="21" t="s">
        <v>228</v>
      </c>
      <c r="I365" s="27">
        <v>0</v>
      </c>
    </row>
    <row r="366" s="2" customFormat="1" ht="20" customHeight="1" spans="1:9">
      <c r="A366" s="25" t="s">
        <v>229</v>
      </c>
      <c r="B366" s="18"/>
      <c r="C366" s="18"/>
      <c r="D366" s="29"/>
      <c r="E366" s="19"/>
      <c r="F366" s="20"/>
      <c r="H366" s="25" t="s">
        <v>229</v>
      </c>
      <c r="I366" s="26">
        <v>0</v>
      </c>
    </row>
    <row r="367" ht="20" customHeight="1" spans="1:9">
      <c r="A367" s="23" t="s">
        <v>230</v>
      </c>
      <c r="B367" s="18"/>
      <c r="C367" s="18"/>
      <c r="D367" s="29"/>
      <c r="E367" s="19"/>
      <c r="F367" s="20"/>
      <c r="H367" s="23" t="s">
        <v>230</v>
      </c>
      <c r="I367" s="27">
        <v>0</v>
      </c>
    </row>
    <row r="368" ht="20" customHeight="1" spans="1:9">
      <c r="A368" s="23" t="s">
        <v>231</v>
      </c>
      <c r="B368" s="18"/>
      <c r="C368" s="18"/>
      <c r="D368" s="29"/>
      <c r="E368" s="19"/>
      <c r="F368" s="20"/>
      <c r="H368" s="23" t="s">
        <v>231</v>
      </c>
      <c r="I368" s="27">
        <v>0</v>
      </c>
    </row>
    <row r="369" ht="20" customHeight="1" spans="1:9">
      <c r="A369" s="24" t="s">
        <v>232</v>
      </c>
      <c r="B369" s="18"/>
      <c r="C369" s="18"/>
      <c r="D369" s="29"/>
      <c r="E369" s="19"/>
      <c r="F369" s="20"/>
      <c r="H369" s="24" t="s">
        <v>232</v>
      </c>
      <c r="I369" s="27">
        <v>0</v>
      </c>
    </row>
    <row r="370" s="2" customFormat="1" ht="20" customHeight="1" spans="1:9">
      <c r="A370" s="17" t="s">
        <v>233</v>
      </c>
      <c r="B370" s="18">
        <v>449</v>
      </c>
      <c r="C370" s="18">
        <v>474</v>
      </c>
      <c r="D370" s="29">
        <v>422</v>
      </c>
      <c r="E370" s="19">
        <f>D370/C370*100</f>
        <v>89.0295358649789</v>
      </c>
      <c r="F370" s="20">
        <f>D370/I370*100</f>
        <v>65.3250773993808</v>
      </c>
      <c r="H370" s="17" t="s">
        <v>233</v>
      </c>
      <c r="I370" s="26">
        <v>646</v>
      </c>
    </row>
    <row r="371" ht="20" customHeight="1" spans="1:9">
      <c r="A371" s="21" t="s">
        <v>234</v>
      </c>
      <c r="B371" s="18">
        <v>449</v>
      </c>
      <c r="C371" s="22">
        <v>474</v>
      </c>
      <c r="D371" s="29">
        <v>422</v>
      </c>
      <c r="E371" s="19">
        <f>D371/C371*100</f>
        <v>89.0295358649789</v>
      </c>
      <c r="F371" s="20">
        <f>D371/I371*100</f>
        <v>66.3522012578616</v>
      </c>
      <c r="H371" s="21" t="s">
        <v>234</v>
      </c>
      <c r="I371" s="27">
        <v>636</v>
      </c>
    </row>
    <row r="372" ht="20" customHeight="1" spans="1:9">
      <c r="A372" s="21" t="s">
        <v>235</v>
      </c>
      <c r="B372" s="18"/>
      <c r="C372" s="18"/>
      <c r="D372" s="29"/>
      <c r="E372" s="19"/>
      <c r="F372" s="20"/>
      <c r="H372" s="21" t="s">
        <v>235</v>
      </c>
      <c r="I372" s="27">
        <v>0</v>
      </c>
    </row>
    <row r="373" ht="20" customHeight="1" spans="1:9">
      <c r="A373" s="23" t="s">
        <v>236</v>
      </c>
      <c r="B373" s="18"/>
      <c r="C373" s="22"/>
      <c r="D373" s="29"/>
      <c r="E373" s="19"/>
      <c r="F373" s="20"/>
      <c r="H373" s="23" t="s">
        <v>236</v>
      </c>
      <c r="I373" s="27">
        <v>10</v>
      </c>
    </row>
    <row r="374" s="2" customFormat="1" ht="20" customHeight="1" spans="1:9">
      <c r="A374" s="25" t="s">
        <v>237</v>
      </c>
      <c r="B374" s="18">
        <v>243</v>
      </c>
      <c r="C374" s="18">
        <v>247</v>
      </c>
      <c r="D374" s="29">
        <v>244</v>
      </c>
      <c r="E374" s="19">
        <f>D374/C374*100</f>
        <v>98.7854251012146</v>
      </c>
      <c r="F374" s="20">
        <f>D374/I374*100</f>
        <v>77.4603174603175</v>
      </c>
      <c r="H374" s="25" t="s">
        <v>237</v>
      </c>
      <c r="I374" s="26">
        <v>315</v>
      </c>
    </row>
    <row r="375" ht="20" customHeight="1" spans="1:9">
      <c r="A375" s="23" t="s">
        <v>238</v>
      </c>
      <c r="B375" s="18"/>
      <c r="C375" s="18"/>
      <c r="D375" s="29"/>
      <c r="E375" s="19"/>
      <c r="F375" s="20"/>
      <c r="H375" s="23" t="s">
        <v>238</v>
      </c>
      <c r="I375" s="27">
        <v>0</v>
      </c>
    </row>
    <row r="376" ht="20" customHeight="1" spans="1:9">
      <c r="A376" s="21" t="s">
        <v>239</v>
      </c>
      <c r="B376" s="18">
        <v>119</v>
      </c>
      <c r="C376" s="22">
        <v>127</v>
      </c>
      <c r="D376" s="29">
        <v>124</v>
      </c>
      <c r="E376" s="19">
        <f>D376/C376*100</f>
        <v>97.6377952755905</v>
      </c>
      <c r="F376" s="20">
        <f>D376/I376*100</f>
        <v>96.875</v>
      </c>
      <c r="H376" s="21" t="s">
        <v>239</v>
      </c>
      <c r="I376" s="27">
        <v>128</v>
      </c>
    </row>
    <row r="377" ht="20" customHeight="1" spans="1:9">
      <c r="A377" s="21" t="s">
        <v>240</v>
      </c>
      <c r="B377" s="18">
        <v>124</v>
      </c>
      <c r="C377" s="22">
        <v>120</v>
      </c>
      <c r="D377" s="29">
        <v>120</v>
      </c>
      <c r="E377" s="19">
        <f>D377/C377*100</f>
        <v>100</v>
      </c>
      <c r="F377" s="20">
        <f>D377/I377*100</f>
        <v>64.1711229946524</v>
      </c>
      <c r="H377" s="21" t="s">
        <v>240</v>
      </c>
      <c r="I377" s="27">
        <v>187</v>
      </c>
    </row>
    <row r="378" ht="20" customHeight="1" spans="1:9">
      <c r="A378" s="21" t="s">
        <v>241</v>
      </c>
      <c r="B378" s="18"/>
      <c r="C378" s="18"/>
      <c r="D378" s="29"/>
      <c r="E378" s="19"/>
      <c r="F378" s="20"/>
      <c r="H378" s="21" t="s">
        <v>241</v>
      </c>
      <c r="I378" s="27">
        <v>0</v>
      </c>
    </row>
    <row r="379" ht="20" customHeight="1" spans="1:9">
      <c r="A379" s="21" t="s">
        <v>242</v>
      </c>
      <c r="B379" s="18"/>
      <c r="C379" s="18"/>
      <c r="D379" s="29"/>
      <c r="E379" s="19"/>
      <c r="F379" s="20"/>
      <c r="H379" s="21" t="s">
        <v>242</v>
      </c>
      <c r="I379" s="27">
        <v>0</v>
      </c>
    </row>
    <row r="380" s="2" customFormat="1" ht="20" customHeight="1" spans="1:9">
      <c r="A380" s="17" t="s">
        <v>243</v>
      </c>
      <c r="B380" s="18">
        <v>560</v>
      </c>
      <c r="C380" s="18">
        <v>3046</v>
      </c>
      <c r="D380" s="29">
        <v>2346</v>
      </c>
      <c r="E380" s="19">
        <f>D380/C380*100</f>
        <v>77.0190413657255</v>
      </c>
      <c r="F380" s="20">
        <f>D380/I380*100</f>
        <v>91.3907284768212</v>
      </c>
      <c r="H380" s="17" t="s">
        <v>243</v>
      </c>
      <c r="I380" s="26">
        <v>2567</v>
      </c>
    </row>
    <row r="381" ht="20" customHeight="1" spans="1:9">
      <c r="A381" s="23" t="s">
        <v>244</v>
      </c>
      <c r="B381" s="18"/>
      <c r="C381" s="22">
        <v>2286</v>
      </c>
      <c r="D381" s="29">
        <v>1586</v>
      </c>
      <c r="E381" s="19">
        <f>D381/C381*100</f>
        <v>69.3788276465442</v>
      </c>
      <c r="F381" s="20">
        <f>D381/I381*100</f>
        <v>94.1805225653207</v>
      </c>
      <c r="H381" s="23" t="s">
        <v>244</v>
      </c>
      <c r="I381" s="27">
        <v>1684</v>
      </c>
    </row>
    <row r="382" ht="20" customHeight="1" spans="1:9">
      <c r="A382" s="23" t="s">
        <v>245</v>
      </c>
      <c r="B382" s="18"/>
      <c r="C382" s="18"/>
      <c r="D382" s="29"/>
      <c r="E382" s="19"/>
      <c r="F382" s="20"/>
      <c r="H382" s="23" t="s">
        <v>245</v>
      </c>
      <c r="I382" s="27">
        <v>0</v>
      </c>
    </row>
    <row r="383" ht="20" customHeight="1" spans="1:9">
      <c r="A383" s="23" t="s">
        <v>246</v>
      </c>
      <c r="B383" s="18"/>
      <c r="C383" s="18"/>
      <c r="D383" s="29"/>
      <c r="E383" s="19"/>
      <c r="F383" s="20"/>
      <c r="H383" s="23" t="s">
        <v>246</v>
      </c>
      <c r="I383" s="27">
        <v>0</v>
      </c>
    </row>
    <row r="384" ht="20" customHeight="1" spans="1:9">
      <c r="A384" s="24" t="s">
        <v>247</v>
      </c>
      <c r="B384" s="18"/>
      <c r="C384" s="18"/>
      <c r="D384" s="29"/>
      <c r="E384" s="19"/>
      <c r="F384" s="20"/>
      <c r="H384" s="24" t="s">
        <v>247</v>
      </c>
      <c r="I384" s="27">
        <v>0</v>
      </c>
    </row>
    <row r="385" ht="20" customHeight="1" spans="1:9">
      <c r="A385" s="21" t="s">
        <v>248</v>
      </c>
      <c r="B385" s="18"/>
      <c r="C385" s="18"/>
      <c r="D385" s="29"/>
      <c r="E385" s="19"/>
      <c r="F385" s="20"/>
      <c r="H385" s="21" t="s">
        <v>248</v>
      </c>
      <c r="I385" s="27">
        <v>0</v>
      </c>
    </row>
    <row r="386" ht="20" customHeight="1" spans="1:9">
      <c r="A386" s="21" t="s">
        <v>249</v>
      </c>
      <c r="B386" s="18">
        <v>560</v>
      </c>
      <c r="C386" s="22">
        <v>760</v>
      </c>
      <c r="D386" s="29">
        <v>760</v>
      </c>
      <c r="E386" s="19">
        <f>D386/C386*100</f>
        <v>100</v>
      </c>
      <c r="F386" s="20">
        <f>D386/I386*100</f>
        <v>86.0702151755379</v>
      </c>
      <c r="H386" s="21" t="s">
        <v>249</v>
      </c>
      <c r="I386" s="27">
        <v>883</v>
      </c>
    </row>
    <row r="387" ht="20" customHeight="1" spans="1:9">
      <c r="A387" s="21" t="s">
        <v>250</v>
      </c>
      <c r="B387" s="18">
        <v>17</v>
      </c>
      <c r="C387" s="22"/>
      <c r="D387" s="29"/>
      <c r="E387" s="19"/>
      <c r="F387" s="20"/>
      <c r="H387" s="21" t="s">
        <v>250</v>
      </c>
      <c r="I387" s="27">
        <v>5995</v>
      </c>
    </row>
    <row r="388" s="1" customFormat="1" ht="20" customHeight="1" spans="1:9">
      <c r="A388" s="13" t="s">
        <v>251</v>
      </c>
      <c r="B388" s="14">
        <v>609</v>
      </c>
      <c r="C388" s="14">
        <v>1311</v>
      </c>
      <c r="D388" s="28">
        <v>1083</v>
      </c>
      <c r="E388" s="15">
        <f>D388/C388*100</f>
        <v>82.6086956521739</v>
      </c>
      <c r="F388" s="16">
        <f>D388/I388*100</f>
        <v>324.251497005988</v>
      </c>
      <c r="H388" s="13" t="s">
        <v>251</v>
      </c>
      <c r="I388" s="26">
        <v>334</v>
      </c>
    </row>
    <row r="389" s="2" customFormat="1" ht="20" customHeight="1" spans="1:9">
      <c r="A389" s="25" t="s">
        <v>252</v>
      </c>
      <c r="B389" s="18">
        <v>46</v>
      </c>
      <c r="C389" s="18">
        <v>171</v>
      </c>
      <c r="D389" s="29">
        <v>62</v>
      </c>
      <c r="E389" s="19">
        <f>D389/C389*100</f>
        <v>36.2573099415205</v>
      </c>
      <c r="F389" s="20">
        <f>D389/I389*100</f>
        <v>98.4126984126984</v>
      </c>
      <c r="H389" s="25" t="s">
        <v>252</v>
      </c>
      <c r="I389" s="26">
        <v>63</v>
      </c>
    </row>
    <row r="390" ht="20" customHeight="1" spans="1:9">
      <c r="A390" s="21" t="s">
        <v>11</v>
      </c>
      <c r="B390" s="18">
        <v>46</v>
      </c>
      <c r="C390" s="22">
        <v>65</v>
      </c>
      <c r="D390" s="29">
        <v>62</v>
      </c>
      <c r="E390" s="19">
        <f>D390/C390*100</f>
        <v>95.3846153846154</v>
      </c>
      <c r="F390" s="20">
        <f>D390/I390*100</f>
        <v>98.4126984126984</v>
      </c>
      <c r="H390" s="21" t="s">
        <v>11</v>
      </c>
      <c r="I390" s="27">
        <v>63</v>
      </c>
    </row>
    <row r="391" ht="20" customHeight="1" spans="1:9">
      <c r="A391" s="21" t="s">
        <v>12</v>
      </c>
      <c r="B391" s="18"/>
      <c r="C391" s="18"/>
      <c r="D391" s="29"/>
      <c r="E391" s="19"/>
      <c r="F391" s="20"/>
      <c r="H391" s="21" t="s">
        <v>12</v>
      </c>
      <c r="I391" s="27"/>
    </row>
    <row r="392" ht="20" customHeight="1" spans="1:9">
      <c r="A392" s="21" t="s">
        <v>13</v>
      </c>
      <c r="B392" s="18"/>
      <c r="C392" s="18"/>
      <c r="D392" s="29"/>
      <c r="E392" s="19"/>
      <c r="F392" s="20"/>
      <c r="H392" s="21" t="s">
        <v>13</v>
      </c>
      <c r="I392" s="27"/>
    </row>
    <row r="393" ht="20" customHeight="1" spans="1:9">
      <c r="A393" s="23" t="s">
        <v>253</v>
      </c>
      <c r="B393" s="18"/>
      <c r="C393" s="18">
        <v>106</v>
      </c>
      <c r="D393" s="29"/>
      <c r="E393" s="19">
        <f>D393/C393*100</f>
        <v>0</v>
      </c>
      <c r="F393" s="20"/>
      <c r="H393" s="23" t="s">
        <v>253</v>
      </c>
      <c r="I393" s="27"/>
    </row>
    <row r="394" s="2" customFormat="1" ht="20" customHeight="1" spans="1:9">
      <c r="A394" s="17" t="s">
        <v>254</v>
      </c>
      <c r="B394" s="18"/>
      <c r="C394" s="18"/>
      <c r="D394" s="29"/>
      <c r="E394" s="19"/>
      <c r="F394" s="20"/>
      <c r="H394" s="17" t="s">
        <v>254</v>
      </c>
      <c r="I394" s="26"/>
    </row>
    <row r="395" ht="20" customHeight="1" spans="1:9">
      <c r="A395" s="21" t="s">
        <v>255</v>
      </c>
      <c r="B395" s="18"/>
      <c r="C395" s="18"/>
      <c r="D395" s="29"/>
      <c r="E395" s="19"/>
      <c r="F395" s="20"/>
      <c r="H395" s="21" t="s">
        <v>255</v>
      </c>
      <c r="I395" s="27"/>
    </row>
    <row r="396" ht="20" customHeight="1" spans="1:9">
      <c r="A396" s="24" t="s">
        <v>256</v>
      </c>
      <c r="B396" s="18"/>
      <c r="C396" s="18"/>
      <c r="D396" s="29"/>
      <c r="E396" s="19"/>
      <c r="F396" s="20"/>
      <c r="H396" s="24" t="s">
        <v>256</v>
      </c>
      <c r="I396" s="27"/>
    </row>
    <row r="397" ht="20" customHeight="1" spans="1:9">
      <c r="A397" s="21" t="s">
        <v>257</v>
      </c>
      <c r="B397" s="18"/>
      <c r="C397" s="18"/>
      <c r="D397" s="29"/>
      <c r="E397" s="19"/>
      <c r="F397" s="20"/>
      <c r="H397" s="21" t="s">
        <v>257</v>
      </c>
      <c r="I397" s="27"/>
    </row>
    <row r="398" ht="20" customHeight="1" spans="1:9">
      <c r="A398" s="21" t="s">
        <v>258</v>
      </c>
      <c r="B398" s="18"/>
      <c r="C398" s="18"/>
      <c r="D398" s="29"/>
      <c r="E398" s="19"/>
      <c r="F398" s="20"/>
      <c r="H398" s="21" t="s">
        <v>258</v>
      </c>
      <c r="I398" s="27"/>
    </row>
    <row r="399" ht="20" customHeight="1" spans="1:9">
      <c r="A399" s="21" t="s">
        <v>259</v>
      </c>
      <c r="B399" s="18"/>
      <c r="C399" s="18"/>
      <c r="D399" s="29"/>
      <c r="E399" s="19"/>
      <c r="F399" s="20"/>
      <c r="H399" s="21" t="s">
        <v>259</v>
      </c>
      <c r="I399" s="27"/>
    </row>
    <row r="400" ht="20" customHeight="1" spans="1:9">
      <c r="A400" s="23" t="s">
        <v>260</v>
      </c>
      <c r="B400" s="18"/>
      <c r="C400" s="18"/>
      <c r="D400" s="29"/>
      <c r="E400" s="19"/>
      <c r="F400" s="20"/>
      <c r="H400" s="23" t="s">
        <v>260</v>
      </c>
      <c r="I400" s="27"/>
    </row>
    <row r="401" ht="20" customHeight="1" spans="1:9">
      <c r="A401" s="23" t="s">
        <v>261</v>
      </c>
      <c r="B401" s="18"/>
      <c r="C401" s="18"/>
      <c r="D401" s="29"/>
      <c r="E401" s="19"/>
      <c r="F401" s="20"/>
      <c r="H401" s="23" t="s">
        <v>261</v>
      </c>
      <c r="I401" s="27"/>
    </row>
    <row r="402" ht="20" customHeight="1" spans="1:9">
      <c r="A402" s="23" t="s">
        <v>262</v>
      </c>
      <c r="B402" s="18"/>
      <c r="C402" s="18"/>
      <c r="D402" s="29"/>
      <c r="E402" s="19"/>
      <c r="F402" s="20"/>
      <c r="H402" s="23" t="s">
        <v>262</v>
      </c>
      <c r="I402" s="27"/>
    </row>
    <row r="403" s="2" customFormat="1" ht="20" customHeight="1" spans="1:9">
      <c r="A403" s="25" t="s">
        <v>263</v>
      </c>
      <c r="B403" s="18"/>
      <c r="C403" s="18"/>
      <c r="D403" s="29"/>
      <c r="E403" s="19"/>
      <c r="F403" s="20"/>
      <c r="H403" s="25" t="s">
        <v>263</v>
      </c>
      <c r="I403" s="26"/>
    </row>
    <row r="404" ht="20" customHeight="1" spans="1:9">
      <c r="A404" s="21" t="s">
        <v>255</v>
      </c>
      <c r="B404" s="18"/>
      <c r="C404" s="18"/>
      <c r="D404" s="29"/>
      <c r="E404" s="19"/>
      <c r="F404" s="20"/>
      <c r="H404" s="21" t="s">
        <v>255</v>
      </c>
      <c r="I404" s="27"/>
    </row>
    <row r="405" ht="20" customHeight="1" spans="1:9">
      <c r="A405" s="21" t="s">
        <v>264</v>
      </c>
      <c r="B405" s="18"/>
      <c r="C405" s="18"/>
      <c r="D405" s="29"/>
      <c r="E405" s="19"/>
      <c r="F405" s="20"/>
      <c r="H405" s="21" t="s">
        <v>264</v>
      </c>
      <c r="I405" s="27"/>
    </row>
    <row r="406" ht="20" customHeight="1" spans="1:9">
      <c r="A406" s="21" t="s">
        <v>265</v>
      </c>
      <c r="B406" s="18"/>
      <c r="C406" s="18"/>
      <c r="D406" s="29"/>
      <c r="E406" s="19"/>
      <c r="F406" s="20"/>
      <c r="H406" s="21" t="s">
        <v>265</v>
      </c>
      <c r="I406" s="27"/>
    </row>
    <row r="407" ht="20" customHeight="1" spans="1:9">
      <c r="A407" s="23" t="s">
        <v>266</v>
      </c>
      <c r="B407" s="18"/>
      <c r="C407" s="18"/>
      <c r="D407" s="29"/>
      <c r="E407" s="19"/>
      <c r="F407" s="20"/>
      <c r="H407" s="23" t="s">
        <v>266</v>
      </c>
      <c r="I407" s="27"/>
    </row>
    <row r="408" ht="20" customHeight="1" spans="1:9">
      <c r="A408" s="23" t="s">
        <v>267</v>
      </c>
      <c r="B408" s="18"/>
      <c r="C408" s="18"/>
      <c r="D408" s="29"/>
      <c r="E408" s="19"/>
      <c r="F408" s="20"/>
      <c r="H408" s="23" t="s">
        <v>267</v>
      </c>
      <c r="I408" s="27"/>
    </row>
    <row r="409" s="2" customFormat="1" ht="20" customHeight="1" spans="1:9">
      <c r="A409" s="25" t="s">
        <v>268</v>
      </c>
      <c r="B409" s="18">
        <v>206</v>
      </c>
      <c r="C409" s="18">
        <v>306</v>
      </c>
      <c r="D409" s="29">
        <v>286</v>
      </c>
      <c r="E409" s="19">
        <f>D409/C409*100</f>
        <v>93.4640522875817</v>
      </c>
      <c r="F409" s="20">
        <f>D409/I409*100</f>
        <v>893.75</v>
      </c>
      <c r="H409" s="25" t="s">
        <v>268</v>
      </c>
      <c r="I409" s="26">
        <v>32</v>
      </c>
    </row>
    <row r="410" ht="20" customHeight="1" spans="1:9">
      <c r="A410" s="24" t="s">
        <v>255</v>
      </c>
      <c r="B410" s="18"/>
      <c r="C410" s="18"/>
      <c r="D410" s="29"/>
      <c r="E410" s="19"/>
      <c r="F410" s="20"/>
      <c r="H410" s="24" t="s">
        <v>255</v>
      </c>
      <c r="I410" s="27">
        <v>0</v>
      </c>
    </row>
    <row r="411" ht="20" customHeight="1" spans="1:9">
      <c r="A411" s="21" t="s">
        <v>269</v>
      </c>
      <c r="B411" s="18">
        <v>170</v>
      </c>
      <c r="C411" s="22">
        <v>270</v>
      </c>
      <c r="D411" s="29">
        <v>250</v>
      </c>
      <c r="E411" s="19">
        <f>D411/C411*100</f>
        <v>92.5925925925926</v>
      </c>
      <c r="F411" s="20">
        <f>D411/I411*100</f>
        <v>781.25</v>
      </c>
      <c r="H411" s="21" t="s">
        <v>269</v>
      </c>
      <c r="I411" s="27">
        <v>32</v>
      </c>
    </row>
    <row r="412" ht="20" customHeight="1" spans="1:9">
      <c r="A412" s="21" t="s">
        <v>270</v>
      </c>
      <c r="B412" s="18"/>
      <c r="C412" s="18"/>
      <c r="D412" s="29"/>
      <c r="E412" s="19"/>
      <c r="F412" s="20"/>
      <c r="H412" s="21" t="s">
        <v>270</v>
      </c>
      <c r="I412" s="27">
        <v>0</v>
      </c>
    </row>
    <row r="413" ht="20" customHeight="1" spans="1:9">
      <c r="A413" s="23" t="s">
        <v>271</v>
      </c>
      <c r="B413" s="18">
        <v>36</v>
      </c>
      <c r="C413" s="22">
        <v>36</v>
      </c>
      <c r="D413" s="29">
        <v>36</v>
      </c>
      <c r="E413" s="19">
        <f>D413/C413*100</f>
        <v>100</v>
      </c>
      <c r="F413" s="20"/>
      <c r="H413" s="23" t="s">
        <v>271</v>
      </c>
      <c r="I413" s="27">
        <v>0</v>
      </c>
    </row>
    <row r="414" s="2" customFormat="1" ht="20" customHeight="1" spans="1:9">
      <c r="A414" s="25" t="s">
        <v>272</v>
      </c>
      <c r="B414" s="18">
        <v>15</v>
      </c>
      <c r="C414" s="18">
        <v>31</v>
      </c>
      <c r="D414" s="29">
        <v>17</v>
      </c>
      <c r="E414" s="19">
        <f>D414/C414*100</f>
        <v>54.8387096774194</v>
      </c>
      <c r="F414" s="20">
        <f>D414/I414*100</f>
        <v>34</v>
      </c>
      <c r="H414" s="25" t="s">
        <v>272</v>
      </c>
      <c r="I414" s="26">
        <v>50</v>
      </c>
    </row>
    <row r="415" ht="20" customHeight="1" spans="1:9">
      <c r="A415" s="23" t="s">
        <v>255</v>
      </c>
      <c r="B415" s="18"/>
      <c r="C415" s="18"/>
      <c r="D415" s="29"/>
      <c r="E415" s="19"/>
      <c r="F415" s="20"/>
      <c r="H415" s="23" t="s">
        <v>255</v>
      </c>
      <c r="I415" s="27">
        <v>0</v>
      </c>
    </row>
    <row r="416" ht="20" customHeight="1" spans="1:9">
      <c r="A416" s="21" t="s">
        <v>273</v>
      </c>
      <c r="B416" s="18">
        <v>5</v>
      </c>
      <c r="C416" s="22">
        <v>9</v>
      </c>
      <c r="D416" s="29">
        <v>5</v>
      </c>
      <c r="E416" s="19">
        <f>D416/C416*100</f>
        <v>55.5555555555556</v>
      </c>
      <c r="F416" s="20"/>
      <c r="H416" s="21" t="s">
        <v>273</v>
      </c>
      <c r="I416" s="27">
        <v>0</v>
      </c>
    </row>
    <row r="417" ht="20" customHeight="1" spans="1:9">
      <c r="A417" s="21" t="s">
        <v>274</v>
      </c>
      <c r="B417" s="18">
        <v>10</v>
      </c>
      <c r="C417" s="22">
        <v>15</v>
      </c>
      <c r="D417" s="29">
        <v>10</v>
      </c>
      <c r="E417" s="19">
        <f>D417/C417*100</f>
        <v>66.6666666666667</v>
      </c>
      <c r="F417" s="20"/>
      <c r="H417" s="21" t="s">
        <v>274</v>
      </c>
      <c r="I417" s="27">
        <v>0</v>
      </c>
    </row>
    <row r="418" ht="20" customHeight="1" spans="1:9">
      <c r="A418" s="21" t="s">
        <v>275</v>
      </c>
      <c r="B418" s="18"/>
      <c r="C418" s="22">
        <v>7</v>
      </c>
      <c r="D418" s="29">
        <v>2</v>
      </c>
      <c r="E418" s="19">
        <f>D418/C418*100</f>
        <v>28.5714285714286</v>
      </c>
      <c r="F418" s="20">
        <f>D418/I418*100</f>
        <v>4</v>
      </c>
      <c r="H418" s="21" t="s">
        <v>275</v>
      </c>
      <c r="I418" s="27">
        <v>50</v>
      </c>
    </row>
    <row r="419" s="2" customFormat="1" ht="20" customHeight="1" spans="1:9">
      <c r="A419" s="25" t="s">
        <v>276</v>
      </c>
      <c r="B419" s="18"/>
      <c r="C419" s="18">
        <v>20</v>
      </c>
      <c r="D419" s="29">
        <v>20</v>
      </c>
      <c r="E419" s="19">
        <f>D419/C419*100</f>
        <v>100</v>
      </c>
      <c r="F419" s="20"/>
      <c r="H419" s="25" t="s">
        <v>276</v>
      </c>
      <c r="I419" s="26"/>
    </row>
    <row r="420" ht="20" customHeight="1" spans="1:9">
      <c r="A420" s="23" t="s">
        <v>277</v>
      </c>
      <c r="B420" s="18"/>
      <c r="C420" s="18"/>
      <c r="D420" s="29"/>
      <c r="E420" s="19"/>
      <c r="F420" s="20"/>
      <c r="H420" s="23" t="s">
        <v>277</v>
      </c>
      <c r="I420" s="27"/>
    </row>
    <row r="421" ht="20" customHeight="1" spans="1:9">
      <c r="A421" s="23" t="s">
        <v>278</v>
      </c>
      <c r="B421" s="18"/>
      <c r="C421" s="18">
        <v>20</v>
      </c>
      <c r="D421" s="29">
        <v>20</v>
      </c>
      <c r="E421" s="19">
        <f>D421/C421*100</f>
        <v>100</v>
      </c>
      <c r="F421" s="20"/>
      <c r="H421" s="23" t="s">
        <v>278</v>
      </c>
      <c r="I421" s="27"/>
    </row>
    <row r="422" ht="20" customHeight="1" spans="1:9">
      <c r="A422" s="23" t="s">
        <v>279</v>
      </c>
      <c r="B422" s="18"/>
      <c r="C422" s="18"/>
      <c r="D422" s="29"/>
      <c r="E422" s="19"/>
      <c r="F422" s="20"/>
      <c r="H422" s="23" t="s">
        <v>279</v>
      </c>
      <c r="I422" s="27"/>
    </row>
    <row r="423" ht="20" customHeight="1" spans="1:9">
      <c r="A423" s="23" t="s">
        <v>280</v>
      </c>
      <c r="B423" s="18"/>
      <c r="C423" s="18"/>
      <c r="D423" s="29"/>
      <c r="E423" s="19"/>
      <c r="F423" s="20"/>
      <c r="H423" s="23" t="s">
        <v>280</v>
      </c>
      <c r="I423" s="27"/>
    </row>
    <row r="424" s="2" customFormat="1" ht="20" customHeight="1" spans="1:9">
      <c r="A424" s="17" t="s">
        <v>281</v>
      </c>
      <c r="B424" s="18">
        <v>161</v>
      </c>
      <c r="C424" s="18">
        <v>221</v>
      </c>
      <c r="D424" s="29">
        <v>159</v>
      </c>
      <c r="E424" s="19">
        <f>D424/C424*100</f>
        <v>71.9457013574661</v>
      </c>
      <c r="F424" s="20">
        <f>D424/I424*100</f>
        <v>84.1269841269841</v>
      </c>
      <c r="H424" s="17" t="s">
        <v>281</v>
      </c>
      <c r="I424" s="26">
        <v>189</v>
      </c>
    </row>
    <row r="425" ht="20" customHeight="1" spans="1:9">
      <c r="A425" s="21" t="s">
        <v>255</v>
      </c>
      <c r="B425" s="18"/>
      <c r="C425" s="22">
        <v>4</v>
      </c>
      <c r="D425" s="29">
        <v>4</v>
      </c>
      <c r="E425" s="19">
        <f>D425/C425*100</f>
        <v>100</v>
      </c>
      <c r="F425" s="20">
        <f>D425/I425*100</f>
        <v>8.33333333333333</v>
      </c>
      <c r="H425" s="21" t="s">
        <v>255</v>
      </c>
      <c r="I425" s="27">
        <v>48</v>
      </c>
    </row>
    <row r="426" ht="20" customHeight="1" spans="1:9">
      <c r="A426" s="23" t="s">
        <v>282</v>
      </c>
      <c r="B426" s="18">
        <v>93</v>
      </c>
      <c r="C426" s="22">
        <v>94</v>
      </c>
      <c r="D426" s="29">
        <v>87</v>
      </c>
      <c r="E426" s="19">
        <f>D426/C426*100</f>
        <v>92.5531914893617</v>
      </c>
      <c r="F426" s="20">
        <f>D426/I426*100</f>
        <v>69.0476190476191</v>
      </c>
      <c r="H426" s="23" t="s">
        <v>282</v>
      </c>
      <c r="I426" s="27">
        <v>126</v>
      </c>
    </row>
    <row r="427" ht="20" customHeight="1" spans="1:9">
      <c r="A427" s="23" t="s">
        <v>283</v>
      </c>
      <c r="B427" s="18"/>
      <c r="C427" s="18"/>
      <c r="D427" s="29"/>
      <c r="E427" s="19"/>
      <c r="F427" s="20"/>
      <c r="H427" s="23" t="s">
        <v>283</v>
      </c>
      <c r="I427" s="27">
        <v>0</v>
      </c>
    </row>
    <row r="428" ht="20" customHeight="1" spans="1:9">
      <c r="A428" s="23" t="s">
        <v>284</v>
      </c>
      <c r="B428" s="18"/>
      <c r="C428" s="18"/>
      <c r="D428" s="29"/>
      <c r="E428" s="19"/>
      <c r="F428" s="20"/>
      <c r="H428" s="23" t="s">
        <v>284</v>
      </c>
      <c r="I428" s="27">
        <v>0</v>
      </c>
    </row>
    <row r="429" ht="20" customHeight="1" spans="1:9">
      <c r="A429" s="21" t="s">
        <v>285</v>
      </c>
      <c r="B429" s="18"/>
      <c r="C429" s="18"/>
      <c r="D429" s="29"/>
      <c r="E429" s="19"/>
      <c r="F429" s="20"/>
      <c r="H429" s="21" t="s">
        <v>285</v>
      </c>
      <c r="I429" s="27">
        <v>0</v>
      </c>
    </row>
    <row r="430" ht="20" customHeight="1" spans="1:9">
      <c r="A430" s="21" t="s">
        <v>286</v>
      </c>
      <c r="B430" s="18">
        <v>68</v>
      </c>
      <c r="C430" s="22">
        <v>123</v>
      </c>
      <c r="D430" s="29">
        <v>68</v>
      </c>
      <c r="E430" s="19">
        <f>D430/C430*100</f>
        <v>55.2845528455285</v>
      </c>
      <c r="F430" s="20">
        <f>D430/I430*100</f>
        <v>453.333333333333</v>
      </c>
      <c r="H430" s="21" t="s">
        <v>286</v>
      </c>
      <c r="I430" s="27">
        <v>15</v>
      </c>
    </row>
    <row r="431" s="2" customFormat="1" ht="20" customHeight="1" spans="1:9">
      <c r="A431" s="17" t="s">
        <v>287</v>
      </c>
      <c r="B431" s="18"/>
      <c r="C431" s="18"/>
      <c r="D431" s="29"/>
      <c r="E431" s="19"/>
      <c r="F431" s="20"/>
      <c r="H431" s="17" t="s">
        <v>287</v>
      </c>
      <c r="I431" s="26"/>
    </row>
    <row r="432" ht="20" customHeight="1" spans="1:9">
      <c r="A432" s="23" t="s">
        <v>288</v>
      </c>
      <c r="B432" s="18"/>
      <c r="C432" s="18"/>
      <c r="D432" s="29"/>
      <c r="E432" s="19"/>
      <c r="F432" s="20"/>
      <c r="H432" s="23" t="s">
        <v>288</v>
      </c>
      <c r="I432" s="27"/>
    </row>
    <row r="433" ht="20" customHeight="1" spans="1:9">
      <c r="A433" s="23" t="s">
        <v>289</v>
      </c>
      <c r="B433" s="18"/>
      <c r="C433" s="18"/>
      <c r="D433" s="29"/>
      <c r="E433" s="19"/>
      <c r="F433" s="20"/>
      <c r="H433" s="23" t="s">
        <v>289</v>
      </c>
      <c r="I433" s="27"/>
    </row>
    <row r="434" ht="20" customHeight="1" spans="1:9">
      <c r="A434" s="23" t="s">
        <v>290</v>
      </c>
      <c r="B434" s="18"/>
      <c r="C434" s="18"/>
      <c r="D434" s="29"/>
      <c r="E434" s="19"/>
      <c r="F434" s="20"/>
      <c r="H434" s="23" t="s">
        <v>290</v>
      </c>
      <c r="I434" s="27"/>
    </row>
    <row r="435" s="2" customFormat="1" ht="20" customHeight="1" spans="1:9">
      <c r="A435" s="13" t="s">
        <v>291</v>
      </c>
      <c r="B435" s="18">
        <v>121</v>
      </c>
      <c r="C435" s="18">
        <v>231</v>
      </c>
      <c r="D435" s="29">
        <v>209</v>
      </c>
      <c r="E435" s="19">
        <f>D435/C435*100</f>
        <v>90.4761904761905</v>
      </c>
      <c r="F435" s="20"/>
      <c r="H435" s="13" t="s">
        <v>291</v>
      </c>
      <c r="I435" s="26"/>
    </row>
    <row r="436" ht="20" customHeight="1" spans="1:9">
      <c r="A436" s="23" t="s">
        <v>292</v>
      </c>
      <c r="B436" s="18"/>
      <c r="C436" s="18"/>
      <c r="D436" s="29"/>
      <c r="E436" s="19"/>
      <c r="F436" s="20"/>
      <c r="H436" s="23" t="s">
        <v>292</v>
      </c>
      <c r="I436" s="27"/>
    </row>
    <row r="437" ht="20" customHeight="1" spans="1:9">
      <c r="A437" s="23" t="s">
        <v>293</v>
      </c>
      <c r="B437" s="18">
        <v>121</v>
      </c>
      <c r="C437" s="22">
        <v>231</v>
      </c>
      <c r="D437" s="29">
        <v>209</v>
      </c>
      <c r="E437" s="19">
        <f>D437/C437*100</f>
        <v>90.4761904761905</v>
      </c>
      <c r="F437" s="20"/>
      <c r="H437" s="23" t="s">
        <v>293</v>
      </c>
      <c r="I437" s="27"/>
    </row>
    <row r="438" ht="20" customHeight="1" spans="1:9">
      <c r="A438" s="23" t="s">
        <v>294</v>
      </c>
      <c r="B438" s="18"/>
      <c r="C438" s="18"/>
      <c r="D438" s="29"/>
      <c r="E438" s="19"/>
      <c r="F438" s="20"/>
      <c r="H438" s="23" t="s">
        <v>294</v>
      </c>
      <c r="I438" s="27"/>
    </row>
    <row r="439" s="2" customFormat="1" ht="20" customHeight="1" spans="1:9">
      <c r="A439" s="17" t="s">
        <v>295</v>
      </c>
      <c r="B439" s="18">
        <v>60</v>
      </c>
      <c r="C439" s="18">
        <v>331</v>
      </c>
      <c r="D439" s="29">
        <v>330</v>
      </c>
      <c r="E439" s="19">
        <f>D439/C439*100</f>
        <v>99.6978851963746</v>
      </c>
      <c r="F439" s="20"/>
      <c r="H439" s="17" t="s">
        <v>295</v>
      </c>
      <c r="I439" s="26"/>
    </row>
    <row r="440" ht="20" customHeight="1" spans="1:9">
      <c r="A440" s="21" t="s">
        <v>296</v>
      </c>
      <c r="B440" s="18">
        <v>60</v>
      </c>
      <c r="C440" s="22">
        <v>325</v>
      </c>
      <c r="D440" s="29">
        <v>324</v>
      </c>
      <c r="E440" s="19">
        <f>D440/C440*100</f>
        <v>99.6923076923077</v>
      </c>
      <c r="F440" s="20"/>
      <c r="H440" s="21" t="s">
        <v>296</v>
      </c>
      <c r="I440" s="27"/>
    </row>
    <row r="441" ht="20" customHeight="1" spans="1:9">
      <c r="A441" s="23" t="s">
        <v>297</v>
      </c>
      <c r="B441" s="18"/>
      <c r="C441" s="18"/>
      <c r="D441" s="29"/>
      <c r="E441" s="19"/>
      <c r="F441" s="20"/>
      <c r="H441" s="23" t="s">
        <v>297</v>
      </c>
      <c r="I441" s="27"/>
    </row>
    <row r="442" ht="20" customHeight="1" spans="1:9">
      <c r="A442" s="23" t="s">
        <v>298</v>
      </c>
      <c r="B442" s="18"/>
      <c r="C442" s="18"/>
      <c r="D442" s="29"/>
      <c r="E442" s="19"/>
      <c r="F442" s="20"/>
      <c r="H442" s="23" t="s">
        <v>298</v>
      </c>
      <c r="I442" s="27"/>
    </row>
    <row r="443" ht="20" customHeight="1" spans="1:9">
      <c r="A443" s="23" t="s">
        <v>299</v>
      </c>
      <c r="B443" s="18"/>
      <c r="C443" s="18">
        <v>6</v>
      </c>
      <c r="D443" s="29">
        <v>6</v>
      </c>
      <c r="E443" s="19">
        <f>D443/C443*100</f>
        <v>100</v>
      </c>
      <c r="F443" s="20"/>
      <c r="H443" s="23" t="s">
        <v>299</v>
      </c>
      <c r="I443" s="27"/>
    </row>
    <row r="444" s="1" customFormat="1" ht="20" customHeight="1" spans="1:9">
      <c r="A444" s="13" t="s">
        <v>300</v>
      </c>
      <c r="B444" s="14">
        <v>5684</v>
      </c>
      <c r="C444" s="14">
        <v>9270</v>
      </c>
      <c r="D444" s="28">
        <v>7730</v>
      </c>
      <c r="E444" s="15">
        <f>D444/C444*100</f>
        <v>83.3872707659116</v>
      </c>
      <c r="F444" s="16">
        <f>D444/I444*100</f>
        <v>132.68108479231</v>
      </c>
      <c r="H444" s="13" t="s">
        <v>300</v>
      </c>
      <c r="I444" s="26">
        <v>5826</v>
      </c>
    </row>
    <row r="445" s="2" customFormat="1" ht="20" customHeight="1" spans="1:9">
      <c r="A445" s="13" t="s">
        <v>301</v>
      </c>
      <c r="B445" s="18">
        <v>4873</v>
      </c>
      <c r="C445" s="18">
        <v>5525</v>
      </c>
      <c r="D445" s="29">
        <v>5013</v>
      </c>
      <c r="E445" s="19">
        <f>D445/C445*100</f>
        <v>90.7330316742081</v>
      </c>
      <c r="F445" s="20">
        <f t="shared" ref="F445:F477" si="10">D445/I445*100</f>
        <v>139.482470784641</v>
      </c>
      <c r="H445" s="13" t="s">
        <v>301</v>
      </c>
      <c r="I445" s="26">
        <v>3594</v>
      </c>
    </row>
    <row r="446" ht="20" customHeight="1" spans="1:9">
      <c r="A446" s="24" t="s">
        <v>11</v>
      </c>
      <c r="B446" s="18">
        <v>487</v>
      </c>
      <c r="C446" s="22">
        <v>600</v>
      </c>
      <c r="D446" s="29">
        <v>538</v>
      </c>
      <c r="E446" s="19">
        <f>D446/C446*100</f>
        <v>89.6666666666667</v>
      </c>
      <c r="F446" s="20">
        <f t="shared" si="10"/>
        <v>113.025210084034</v>
      </c>
      <c r="H446" s="24" t="s">
        <v>11</v>
      </c>
      <c r="I446" s="27">
        <v>476</v>
      </c>
    </row>
    <row r="447" ht="20" customHeight="1" spans="1:9">
      <c r="A447" s="24" t="s">
        <v>12</v>
      </c>
      <c r="B447" s="18"/>
      <c r="C447" s="22">
        <v>53</v>
      </c>
      <c r="D447" s="29">
        <v>53</v>
      </c>
      <c r="E447" s="19">
        <f>D447/C447*100</f>
        <v>100</v>
      </c>
      <c r="F447" s="20">
        <f t="shared" si="10"/>
        <v>38.9705882352941</v>
      </c>
      <c r="H447" s="24" t="s">
        <v>12</v>
      </c>
      <c r="I447" s="27">
        <v>136</v>
      </c>
    </row>
    <row r="448" ht="20" customHeight="1" spans="1:9">
      <c r="A448" s="24" t="s">
        <v>13</v>
      </c>
      <c r="B448" s="18"/>
      <c r="C448" s="18"/>
      <c r="D448" s="29"/>
      <c r="E448" s="19"/>
      <c r="F448" s="20"/>
      <c r="H448" s="24" t="s">
        <v>13</v>
      </c>
      <c r="I448" s="27">
        <v>0</v>
      </c>
    </row>
    <row r="449" ht="20" customHeight="1" spans="1:9">
      <c r="A449" s="24" t="s">
        <v>302</v>
      </c>
      <c r="B449" s="18"/>
      <c r="C449" s="22">
        <v>106</v>
      </c>
      <c r="D449" s="29">
        <v>106</v>
      </c>
      <c r="E449" s="19">
        <f>D449/C449*100</f>
        <v>100</v>
      </c>
      <c r="F449" s="20">
        <f t="shared" si="10"/>
        <v>89.8305084745763</v>
      </c>
      <c r="H449" s="24" t="s">
        <v>302</v>
      </c>
      <c r="I449" s="27">
        <v>118</v>
      </c>
    </row>
    <row r="450" ht="20" customHeight="1" spans="1:9">
      <c r="A450" s="24" t="s">
        <v>303</v>
      </c>
      <c r="B450" s="18"/>
      <c r="C450" s="18"/>
      <c r="D450" s="29"/>
      <c r="E450" s="19"/>
      <c r="F450" s="20"/>
      <c r="H450" s="24" t="s">
        <v>303</v>
      </c>
      <c r="I450" s="27">
        <v>0</v>
      </c>
    </row>
    <row r="451" ht="20" customHeight="1" spans="1:9">
      <c r="A451" s="24" t="s">
        <v>304</v>
      </c>
      <c r="B451" s="18"/>
      <c r="C451" s="18"/>
      <c r="D451" s="29"/>
      <c r="E451" s="19"/>
      <c r="F451" s="20"/>
      <c r="H451" s="24" t="s">
        <v>304</v>
      </c>
      <c r="I451" s="27">
        <v>0</v>
      </c>
    </row>
    <row r="452" ht="20" customHeight="1" spans="1:9">
      <c r="A452" s="24" t="s">
        <v>305</v>
      </c>
      <c r="B452" s="18"/>
      <c r="C452" s="22"/>
      <c r="D452" s="29"/>
      <c r="E452" s="19"/>
      <c r="F452" s="20"/>
      <c r="H452" s="24" t="s">
        <v>305</v>
      </c>
      <c r="I452" s="27">
        <v>128</v>
      </c>
    </row>
    <row r="453" ht="20" customHeight="1" spans="1:9">
      <c r="A453" s="24" t="s">
        <v>306</v>
      </c>
      <c r="B453" s="18">
        <v>5</v>
      </c>
      <c r="C453" s="22">
        <v>78</v>
      </c>
      <c r="D453" s="29">
        <v>78</v>
      </c>
      <c r="E453" s="19">
        <f t="shared" ref="E453:E516" si="11">D453/C453*100</f>
        <v>100</v>
      </c>
      <c r="F453" s="20">
        <f t="shared" si="10"/>
        <v>162.5</v>
      </c>
      <c r="H453" s="24" t="s">
        <v>306</v>
      </c>
      <c r="I453" s="27">
        <v>48</v>
      </c>
    </row>
    <row r="454" ht="20" customHeight="1" spans="1:9">
      <c r="A454" s="24" t="s">
        <v>307</v>
      </c>
      <c r="B454" s="18">
        <v>133</v>
      </c>
      <c r="C454" s="22">
        <v>130</v>
      </c>
      <c r="D454" s="29">
        <v>130</v>
      </c>
      <c r="E454" s="19">
        <f t="shared" si="11"/>
        <v>100</v>
      </c>
      <c r="F454" s="20">
        <f t="shared" si="10"/>
        <v>342.105263157895</v>
      </c>
      <c r="H454" s="24" t="s">
        <v>307</v>
      </c>
      <c r="I454" s="27">
        <v>38</v>
      </c>
    </row>
    <row r="455" ht="20" customHeight="1" spans="1:9">
      <c r="A455" s="24" t="s">
        <v>308</v>
      </c>
      <c r="B455" s="18"/>
      <c r="C455" s="18"/>
      <c r="D455" s="29"/>
      <c r="E455" s="19"/>
      <c r="F455" s="20"/>
      <c r="H455" s="24" t="s">
        <v>308</v>
      </c>
      <c r="I455" s="27">
        <v>0</v>
      </c>
    </row>
    <row r="456" ht="20" customHeight="1" spans="1:9">
      <c r="A456" s="24" t="s">
        <v>309</v>
      </c>
      <c r="B456" s="18">
        <v>5</v>
      </c>
      <c r="C456" s="22">
        <v>30</v>
      </c>
      <c r="D456" s="29">
        <v>29</v>
      </c>
      <c r="E456" s="19">
        <f t="shared" si="11"/>
        <v>96.6666666666667</v>
      </c>
      <c r="F456" s="20">
        <f t="shared" si="10"/>
        <v>580</v>
      </c>
      <c r="H456" s="24" t="s">
        <v>309</v>
      </c>
      <c r="I456" s="27">
        <v>5</v>
      </c>
    </row>
    <row r="457" ht="20" customHeight="1" spans="1:9">
      <c r="A457" s="24" t="s">
        <v>310</v>
      </c>
      <c r="B457" s="18"/>
      <c r="C457" s="22"/>
      <c r="D457" s="29"/>
      <c r="E457" s="19"/>
      <c r="F457" s="20"/>
      <c r="H457" s="24" t="s">
        <v>310</v>
      </c>
      <c r="I457" s="27">
        <v>9</v>
      </c>
    </row>
    <row r="458" ht="20" customHeight="1" spans="1:9">
      <c r="A458" s="24" t="s">
        <v>311</v>
      </c>
      <c r="B458" s="18"/>
      <c r="C458" s="22">
        <v>665</v>
      </c>
      <c r="D458" s="29">
        <v>531</v>
      </c>
      <c r="E458" s="19">
        <f t="shared" si="11"/>
        <v>79.8496240601504</v>
      </c>
      <c r="F458" s="20">
        <f t="shared" si="10"/>
        <v>139.005235602094</v>
      </c>
      <c r="H458" s="24" t="s">
        <v>311</v>
      </c>
      <c r="I458" s="27">
        <v>382</v>
      </c>
    </row>
    <row r="459" ht="20" customHeight="1" spans="1:9">
      <c r="A459" s="24" t="s">
        <v>312</v>
      </c>
      <c r="B459" s="18"/>
      <c r="C459" s="22">
        <v>217</v>
      </c>
      <c r="D459" s="29">
        <v>217</v>
      </c>
      <c r="E459" s="19">
        <f t="shared" si="11"/>
        <v>100</v>
      </c>
      <c r="F459" s="20">
        <f t="shared" si="10"/>
        <v>305.633802816901</v>
      </c>
      <c r="H459" s="24" t="s">
        <v>312</v>
      </c>
      <c r="I459" s="27">
        <v>71</v>
      </c>
    </row>
    <row r="460" ht="20" customHeight="1" spans="1:9">
      <c r="A460" s="24" t="s">
        <v>313</v>
      </c>
      <c r="B460" s="18">
        <v>4243</v>
      </c>
      <c r="C460" s="22">
        <v>3646</v>
      </c>
      <c r="D460" s="29">
        <v>3331</v>
      </c>
      <c r="E460" s="19">
        <f t="shared" si="11"/>
        <v>91.3603949533736</v>
      </c>
      <c r="F460" s="20">
        <f t="shared" si="10"/>
        <v>152.588181401741</v>
      </c>
      <c r="H460" s="24" t="s">
        <v>313</v>
      </c>
      <c r="I460" s="27">
        <v>2183</v>
      </c>
    </row>
    <row r="461" s="2" customFormat="1" ht="20" customHeight="1" spans="1:9">
      <c r="A461" s="13" t="s">
        <v>314</v>
      </c>
      <c r="B461" s="18">
        <v>5</v>
      </c>
      <c r="C461" s="18">
        <v>718</v>
      </c>
      <c r="D461" s="29">
        <v>581</v>
      </c>
      <c r="E461" s="19">
        <f t="shared" si="11"/>
        <v>80.9192200557103</v>
      </c>
      <c r="F461" s="20">
        <f t="shared" si="10"/>
        <v>157.452574525745</v>
      </c>
      <c r="H461" s="13" t="s">
        <v>314</v>
      </c>
      <c r="I461" s="26">
        <v>369</v>
      </c>
    </row>
    <row r="462" ht="20" customHeight="1" spans="1:9">
      <c r="A462" s="24" t="s">
        <v>11</v>
      </c>
      <c r="B462" s="18"/>
      <c r="C462" s="18"/>
      <c r="D462" s="29"/>
      <c r="E462" s="19"/>
      <c r="F462" s="20"/>
      <c r="H462" s="24" t="s">
        <v>11</v>
      </c>
      <c r="I462" s="27">
        <v>0</v>
      </c>
    </row>
    <row r="463" ht="20" customHeight="1" spans="1:9">
      <c r="A463" s="24" t="s">
        <v>12</v>
      </c>
      <c r="B463" s="18"/>
      <c r="C463" s="18"/>
      <c r="D463" s="29"/>
      <c r="E463" s="19"/>
      <c r="F463" s="20"/>
      <c r="H463" s="24" t="s">
        <v>12</v>
      </c>
      <c r="I463" s="27">
        <v>0</v>
      </c>
    </row>
    <row r="464" ht="20" customHeight="1" spans="1:9">
      <c r="A464" s="24" t="s">
        <v>13</v>
      </c>
      <c r="B464" s="18"/>
      <c r="C464" s="18"/>
      <c r="D464" s="29"/>
      <c r="E464" s="19"/>
      <c r="F464" s="20"/>
      <c r="H464" s="24" t="s">
        <v>13</v>
      </c>
      <c r="I464" s="27">
        <v>0</v>
      </c>
    </row>
    <row r="465" ht="20" customHeight="1" spans="1:9">
      <c r="A465" s="24" t="s">
        <v>315</v>
      </c>
      <c r="B465" s="18">
        <v>5</v>
      </c>
      <c r="C465" s="22">
        <v>107</v>
      </c>
      <c r="D465" s="29">
        <v>36</v>
      </c>
      <c r="E465" s="19">
        <f t="shared" si="11"/>
        <v>33.6448598130841</v>
      </c>
      <c r="F465" s="20">
        <f t="shared" si="10"/>
        <v>43.3734939759036</v>
      </c>
      <c r="H465" s="24" t="s">
        <v>315</v>
      </c>
      <c r="I465" s="27">
        <v>83</v>
      </c>
    </row>
    <row r="466" ht="20" customHeight="1" spans="1:9">
      <c r="A466" s="24" t="s">
        <v>316</v>
      </c>
      <c r="B466" s="18"/>
      <c r="C466" s="22">
        <v>611</v>
      </c>
      <c r="D466" s="29">
        <v>545</v>
      </c>
      <c r="E466" s="19">
        <f t="shared" si="11"/>
        <v>89.1980360065466</v>
      </c>
      <c r="F466" s="20">
        <f t="shared" si="10"/>
        <v>209.615384615385</v>
      </c>
      <c r="H466" s="24" t="s">
        <v>316</v>
      </c>
      <c r="I466" s="27">
        <v>260</v>
      </c>
    </row>
    <row r="467" ht="20" customHeight="1" spans="1:9">
      <c r="A467" s="24" t="s">
        <v>317</v>
      </c>
      <c r="B467" s="18"/>
      <c r="C467" s="22"/>
      <c r="D467" s="29"/>
      <c r="E467" s="19"/>
      <c r="F467" s="20"/>
      <c r="H467" s="24" t="s">
        <v>317</v>
      </c>
      <c r="I467" s="27">
        <v>6</v>
      </c>
    </row>
    <row r="468" ht="20" customHeight="1" spans="1:9">
      <c r="A468" s="24" t="s">
        <v>318</v>
      </c>
      <c r="B468" s="18"/>
      <c r="C468" s="22"/>
      <c r="D468" s="29"/>
      <c r="E468" s="19"/>
      <c r="F468" s="20"/>
      <c r="H468" s="24" t="s">
        <v>318</v>
      </c>
      <c r="I468" s="27">
        <v>20</v>
      </c>
    </row>
    <row r="469" s="2" customFormat="1" ht="20" customHeight="1" spans="1:9">
      <c r="A469" s="13" t="s">
        <v>319</v>
      </c>
      <c r="B469" s="18">
        <v>288</v>
      </c>
      <c r="C469" s="18">
        <v>912</v>
      </c>
      <c r="D469" s="29">
        <v>404</v>
      </c>
      <c r="E469" s="19">
        <f t="shared" si="11"/>
        <v>44.2982456140351</v>
      </c>
      <c r="F469" s="20">
        <f t="shared" si="10"/>
        <v>147.985347985348</v>
      </c>
      <c r="H469" s="13" t="s">
        <v>319</v>
      </c>
      <c r="I469" s="26">
        <v>273</v>
      </c>
    </row>
    <row r="470" ht="20" customHeight="1" spans="1:9">
      <c r="A470" s="24" t="s">
        <v>11</v>
      </c>
      <c r="B470" s="18"/>
      <c r="C470" s="18"/>
      <c r="D470" s="29"/>
      <c r="E470" s="19"/>
      <c r="F470" s="20"/>
      <c r="H470" s="24" t="s">
        <v>11</v>
      </c>
      <c r="I470" s="27">
        <v>0</v>
      </c>
    </row>
    <row r="471" ht="20" customHeight="1" spans="1:9">
      <c r="A471" s="24" t="s">
        <v>12</v>
      </c>
      <c r="B471" s="18"/>
      <c r="C471" s="18"/>
      <c r="D471" s="29"/>
      <c r="E471" s="19"/>
      <c r="F471" s="20"/>
      <c r="H471" s="24" t="s">
        <v>12</v>
      </c>
      <c r="I471" s="27">
        <v>0</v>
      </c>
    </row>
    <row r="472" ht="20" customHeight="1" spans="1:9">
      <c r="A472" s="24" t="s">
        <v>13</v>
      </c>
      <c r="B472" s="18"/>
      <c r="C472" s="18"/>
      <c r="D472" s="29"/>
      <c r="E472" s="19"/>
      <c r="F472" s="20"/>
      <c r="H472" s="24" t="s">
        <v>13</v>
      </c>
      <c r="I472" s="27">
        <v>0</v>
      </c>
    </row>
    <row r="473" ht="20" customHeight="1" spans="1:9">
      <c r="A473" s="24" t="s">
        <v>320</v>
      </c>
      <c r="B473" s="18"/>
      <c r="C473" s="18"/>
      <c r="D473" s="29"/>
      <c r="E473" s="19"/>
      <c r="F473" s="20"/>
      <c r="H473" s="24" t="s">
        <v>320</v>
      </c>
      <c r="I473" s="27">
        <v>0</v>
      </c>
    </row>
    <row r="474" ht="20" customHeight="1" spans="1:9">
      <c r="A474" s="24" t="s">
        <v>321</v>
      </c>
      <c r="B474" s="18">
        <v>60</v>
      </c>
      <c r="C474" s="22">
        <v>60</v>
      </c>
      <c r="D474" s="29">
        <v>60</v>
      </c>
      <c r="E474" s="19">
        <f t="shared" si="11"/>
        <v>100</v>
      </c>
      <c r="F474" s="20">
        <f t="shared" si="10"/>
        <v>300</v>
      </c>
      <c r="H474" s="24" t="s">
        <v>321</v>
      </c>
      <c r="I474" s="27">
        <v>20</v>
      </c>
    </row>
    <row r="475" ht="20" customHeight="1" spans="1:9">
      <c r="A475" s="24" t="s">
        <v>322</v>
      </c>
      <c r="B475" s="18">
        <v>100</v>
      </c>
      <c r="C475" s="22">
        <v>100</v>
      </c>
      <c r="D475" s="29">
        <v>96</v>
      </c>
      <c r="E475" s="19">
        <f t="shared" si="11"/>
        <v>96</v>
      </c>
      <c r="F475" s="20">
        <f t="shared" si="10"/>
        <v>96</v>
      </c>
      <c r="H475" s="24" t="s">
        <v>322</v>
      </c>
      <c r="I475" s="27">
        <v>100</v>
      </c>
    </row>
    <row r="476" ht="20" customHeight="1" spans="1:9">
      <c r="A476" s="24" t="s">
        <v>323</v>
      </c>
      <c r="B476" s="18">
        <v>68</v>
      </c>
      <c r="C476" s="22">
        <v>163</v>
      </c>
      <c r="D476" s="29">
        <v>158</v>
      </c>
      <c r="E476" s="19">
        <f t="shared" si="11"/>
        <v>96.9325153374233</v>
      </c>
      <c r="F476" s="20">
        <f t="shared" si="10"/>
        <v>164.583333333333</v>
      </c>
      <c r="H476" s="24" t="s">
        <v>323</v>
      </c>
      <c r="I476" s="27">
        <v>96</v>
      </c>
    </row>
    <row r="477" ht="20" customHeight="1" spans="1:9">
      <c r="A477" s="24" t="s">
        <v>324</v>
      </c>
      <c r="B477" s="18">
        <v>35</v>
      </c>
      <c r="C477" s="22">
        <v>84</v>
      </c>
      <c r="D477" s="29">
        <v>65</v>
      </c>
      <c r="E477" s="19">
        <f t="shared" si="11"/>
        <v>77.3809523809524</v>
      </c>
      <c r="F477" s="20">
        <f t="shared" si="10"/>
        <v>216.666666666667</v>
      </c>
      <c r="H477" s="24" t="s">
        <v>324</v>
      </c>
      <c r="I477" s="27">
        <v>30</v>
      </c>
    </row>
    <row r="478" ht="20" customHeight="1" spans="1:9">
      <c r="A478" s="24" t="s">
        <v>325</v>
      </c>
      <c r="B478" s="18"/>
      <c r="C478" s="18"/>
      <c r="D478" s="29"/>
      <c r="E478" s="19"/>
      <c r="F478" s="20"/>
      <c r="H478" s="24" t="s">
        <v>325</v>
      </c>
      <c r="I478" s="27">
        <v>0</v>
      </c>
    </row>
    <row r="479" ht="20" customHeight="1" spans="1:9">
      <c r="A479" s="24" t="s">
        <v>326</v>
      </c>
      <c r="B479" s="18">
        <v>25</v>
      </c>
      <c r="C479" s="22">
        <v>505</v>
      </c>
      <c r="D479" s="29">
        <v>25</v>
      </c>
      <c r="E479" s="19">
        <f t="shared" si="11"/>
        <v>4.95049504950495</v>
      </c>
      <c r="F479" s="20">
        <f>D479/I479*100</f>
        <v>92.5925925925926</v>
      </c>
      <c r="H479" s="24" t="s">
        <v>326</v>
      </c>
      <c r="I479" s="27">
        <v>27</v>
      </c>
    </row>
    <row r="480" s="2" customFormat="1" ht="20" customHeight="1" spans="1:9">
      <c r="A480" s="13" t="s">
        <v>327</v>
      </c>
      <c r="B480" s="18"/>
      <c r="C480" s="18">
        <v>75</v>
      </c>
      <c r="D480" s="29">
        <v>75</v>
      </c>
      <c r="E480" s="19">
        <f t="shared" si="11"/>
        <v>100</v>
      </c>
      <c r="F480" s="20"/>
      <c r="H480" s="13" t="s">
        <v>327</v>
      </c>
      <c r="I480" s="26">
        <v>0</v>
      </c>
    </row>
    <row r="481" ht="20" customHeight="1" spans="1:9">
      <c r="A481" s="24" t="s">
        <v>11</v>
      </c>
      <c r="B481" s="18"/>
      <c r="C481" s="18"/>
      <c r="D481" s="29"/>
      <c r="E481" s="19"/>
      <c r="F481" s="20"/>
      <c r="H481" s="24" t="s">
        <v>11</v>
      </c>
      <c r="I481" s="27">
        <v>0</v>
      </c>
    </row>
    <row r="482" ht="20" customHeight="1" spans="1:9">
      <c r="A482" s="24" t="s">
        <v>12</v>
      </c>
      <c r="B482" s="18"/>
      <c r="C482" s="18"/>
      <c r="D482" s="29"/>
      <c r="E482" s="19"/>
      <c r="F482" s="20"/>
      <c r="H482" s="24" t="s">
        <v>12</v>
      </c>
      <c r="I482" s="27">
        <v>0</v>
      </c>
    </row>
    <row r="483" ht="20" customHeight="1" spans="1:9">
      <c r="A483" s="24" t="s">
        <v>13</v>
      </c>
      <c r="B483" s="18"/>
      <c r="C483" s="18"/>
      <c r="D483" s="29"/>
      <c r="E483" s="19"/>
      <c r="F483" s="20"/>
      <c r="H483" s="24" t="s">
        <v>13</v>
      </c>
      <c r="I483" s="27">
        <v>0</v>
      </c>
    </row>
    <row r="484" ht="20" customHeight="1" spans="1:9">
      <c r="A484" s="24" t="s">
        <v>328</v>
      </c>
      <c r="B484" s="18"/>
      <c r="C484" s="18"/>
      <c r="D484" s="29"/>
      <c r="E484" s="19"/>
      <c r="F484" s="20"/>
      <c r="H484" s="24" t="s">
        <v>328</v>
      </c>
      <c r="I484" s="27">
        <v>0</v>
      </c>
    </row>
    <row r="485" ht="20" customHeight="1" spans="1:9">
      <c r="A485" s="24" t="s">
        <v>329</v>
      </c>
      <c r="B485" s="18"/>
      <c r="C485" s="18"/>
      <c r="D485" s="29"/>
      <c r="E485" s="19"/>
      <c r="F485" s="20"/>
      <c r="H485" s="24" t="s">
        <v>329</v>
      </c>
      <c r="I485" s="27">
        <v>0</v>
      </c>
    </row>
    <row r="486" ht="20" customHeight="1" spans="1:9">
      <c r="A486" s="24" t="s">
        <v>330</v>
      </c>
      <c r="B486" s="18"/>
      <c r="C486" s="18"/>
      <c r="D486" s="29"/>
      <c r="E486" s="19"/>
      <c r="F486" s="20"/>
      <c r="H486" s="24" t="s">
        <v>330</v>
      </c>
      <c r="I486" s="27">
        <v>0</v>
      </c>
    </row>
    <row r="487" ht="20" customHeight="1" spans="1:9">
      <c r="A487" s="24" t="s">
        <v>331</v>
      </c>
      <c r="B487" s="18"/>
      <c r="C487" s="18">
        <v>75</v>
      </c>
      <c r="D487" s="29">
        <v>75</v>
      </c>
      <c r="E487" s="19">
        <f t="shared" si="11"/>
        <v>100</v>
      </c>
      <c r="F487" s="20"/>
      <c r="H487" s="24" t="s">
        <v>331</v>
      </c>
      <c r="I487" s="27">
        <v>0</v>
      </c>
    </row>
    <row r="488" ht="20" customHeight="1" spans="1:9">
      <c r="A488" s="24" t="s">
        <v>332</v>
      </c>
      <c r="B488" s="18"/>
      <c r="C488" s="18"/>
      <c r="D488" s="29"/>
      <c r="E488" s="19"/>
      <c r="F488" s="20"/>
      <c r="H488" s="24" t="s">
        <v>332</v>
      </c>
      <c r="I488" s="27">
        <v>0</v>
      </c>
    </row>
    <row r="489" s="2" customFormat="1" ht="20" customHeight="1" spans="1:9">
      <c r="A489" s="13" t="s">
        <v>333</v>
      </c>
      <c r="B489" s="18">
        <v>352</v>
      </c>
      <c r="C489" s="18">
        <v>974</v>
      </c>
      <c r="D489" s="29">
        <v>651</v>
      </c>
      <c r="E489" s="19">
        <f t="shared" si="11"/>
        <v>66.8377823408624</v>
      </c>
      <c r="F489" s="20">
        <f>D489/I489*100</f>
        <v>49.468085106383</v>
      </c>
      <c r="H489" s="13" t="s">
        <v>333</v>
      </c>
      <c r="I489" s="26">
        <v>1316</v>
      </c>
    </row>
    <row r="490" ht="20" customHeight="1" spans="1:9">
      <c r="A490" s="24" t="s">
        <v>11</v>
      </c>
      <c r="B490" s="18"/>
      <c r="C490" s="22"/>
      <c r="D490" s="29"/>
      <c r="E490" s="19"/>
      <c r="F490" s="20"/>
      <c r="H490" s="24" t="s">
        <v>11</v>
      </c>
      <c r="I490" s="27">
        <v>4</v>
      </c>
    </row>
    <row r="491" ht="20" customHeight="1" spans="1:9">
      <c r="A491" s="24" t="s">
        <v>12</v>
      </c>
      <c r="B491" s="18"/>
      <c r="C491" s="18">
        <v>100</v>
      </c>
      <c r="D491" s="29">
        <v>100</v>
      </c>
      <c r="E491" s="19">
        <f t="shared" si="11"/>
        <v>100</v>
      </c>
      <c r="F491" s="20"/>
      <c r="H491" s="24" t="s">
        <v>12</v>
      </c>
      <c r="I491" s="27">
        <v>0</v>
      </c>
    </row>
    <row r="492" ht="20" customHeight="1" spans="1:9">
      <c r="A492" s="24" t="s">
        <v>13</v>
      </c>
      <c r="B492" s="18"/>
      <c r="C492" s="18"/>
      <c r="D492" s="29"/>
      <c r="E492" s="19"/>
      <c r="F492" s="20"/>
      <c r="H492" s="24" t="s">
        <v>13</v>
      </c>
      <c r="I492" s="27">
        <v>0</v>
      </c>
    </row>
    <row r="493" ht="20" customHeight="1" spans="1:9">
      <c r="A493" s="24" t="s">
        <v>334</v>
      </c>
      <c r="B493" s="18"/>
      <c r="C493" s="18"/>
      <c r="D493" s="29"/>
      <c r="E493" s="19"/>
      <c r="F493" s="20"/>
      <c r="H493" s="24" t="s">
        <v>334</v>
      </c>
      <c r="I493" s="27">
        <v>0</v>
      </c>
    </row>
    <row r="494" ht="20" customHeight="1" spans="1:9">
      <c r="A494" s="24" t="s">
        <v>335</v>
      </c>
      <c r="B494" s="18"/>
      <c r="C494" s="22"/>
      <c r="D494" s="29"/>
      <c r="E494" s="19"/>
      <c r="F494" s="20"/>
      <c r="H494" s="24" t="s">
        <v>335</v>
      </c>
      <c r="I494" s="27">
        <v>4</v>
      </c>
    </row>
    <row r="495" ht="20" customHeight="1" spans="1:9">
      <c r="A495" s="24" t="s">
        <v>336</v>
      </c>
      <c r="B495" s="18">
        <v>341</v>
      </c>
      <c r="C495" s="22">
        <v>378</v>
      </c>
      <c r="D495" s="29">
        <v>373</v>
      </c>
      <c r="E495" s="19">
        <f t="shared" si="11"/>
        <v>98.6772486772487</v>
      </c>
      <c r="F495" s="20">
        <f>D495/I495*100</f>
        <v>37.3</v>
      </c>
      <c r="H495" s="24" t="s">
        <v>336</v>
      </c>
      <c r="I495" s="27">
        <v>1000</v>
      </c>
    </row>
    <row r="496" ht="20" customHeight="1" spans="1:9">
      <c r="A496" s="24" t="s">
        <v>337</v>
      </c>
      <c r="B496" s="18">
        <v>11</v>
      </c>
      <c r="C496" s="22">
        <v>496</v>
      </c>
      <c r="D496" s="29">
        <v>178</v>
      </c>
      <c r="E496" s="19">
        <f t="shared" si="11"/>
        <v>35.8870967741936</v>
      </c>
      <c r="F496" s="20">
        <f>D496/I496*100</f>
        <v>57.7922077922078</v>
      </c>
      <c r="H496" s="24" t="s">
        <v>337</v>
      </c>
      <c r="I496" s="27">
        <v>308</v>
      </c>
    </row>
    <row r="497" s="2" customFormat="1" ht="20" customHeight="1" spans="1:9">
      <c r="A497" s="13" t="s">
        <v>338</v>
      </c>
      <c r="B497" s="18">
        <v>166</v>
      </c>
      <c r="C497" s="18">
        <v>1066</v>
      </c>
      <c r="D497" s="29">
        <v>1006</v>
      </c>
      <c r="E497" s="19">
        <f t="shared" si="11"/>
        <v>94.3714821763602</v>
      </c>
      <c r="F497" s="20">
        <f>D497/I497*100</f>
        <v>367.153284671533</v>
      </c>
      <c r="H497" s="13" t="s">
        <v>338</v>
      </c>
      <c r="I497" s="26">
        <v>274</v>
      </c>
    </row>
    <row r="498" ht="20" customHeight="1" spans="1:9">
      <c r="A498" s="24" t="s">
        <v>339</v>
      </c>
      <c r="B498" s="18">
        <v>16</v>
      </c>
      <c r="C498" s="22">
        <v>88</v>
      </c>
      <c r="D498" s="29">
        <v>29</v>
      </c>
      <c r="E498" s="19">
        <f t="shared" si="11"/>
        <v>32.9545454545455</v>
      </c>
      <c r="F498" s="20">
        <f>D498/I498*100</f>
        <v>290</v>
      </c>
      <c r="H498" s="24" t="s">
        <v>339</v>
      </c>
      <c r="I498" s="27">
        <v>10</v>
      </c>
    </row>
    <row r="499" ht="20" customHeight="1" spans="1:9">
      <c r="A499" s="24" t="s">
        <v>340</v>
      </c>
      <c r="B499" s="18"/>
      <c r="C499" s="18">
        <v>378</v>
      </c>
      <c r="D499" s="29">
        <v>378</v>
      </c>
      <c r="E499" s="19">
        <f t="shared" si="11"/>
        <v>100</v>
      </c>
      <c r="F499" s="20"/>
      <c r="H499" s="24" t="s">
        <v>340</v>
      </c>
      <c r="I499" s="27">
        <v>0</v>
      </c>
    </row>
    <row r="500" ht="20" customHeight="1" spans="1:9">
      <c r="A500" s="24" t="s">
        <v>341</v>
      </c>
      <c r="B500" s="18">
        <v>150</v>
      </c>
      <c r="C500" s="22">
        <v>600</v>
      </c>
      <c r="D500" s="29">
        <v>599</v>
      </c>
      <c r="E500" s="19">
        <f t="shared" si="11"/>
        <v>99.8333333333333</v>
      </c>
      <c r="F500" s="20">
        <f>D500/I500*100</f>
        <v>226.893939393939</v>
      </c>
      <c r="H500" s="24" t="s">
        <v>341</v>
      </c>
      <c r="I500" s="27">
        <v>264</v>
      </c>
    </row>
    <row r="501" s="1" customFormat="1" ht="20" customHeight="1" spans="1:9">
      <c r="A501" s="13" t="s">
        <v>342</v>
      </c>
      <c r="B501" s="14">
        <v>30173</v>
      </c>
      <c r="C501" s="14">
        <v>50106</v>
      </c>
      <c r="D501" s="28">
        <v>47355</v>
      </c>
      <c r="E501" s="15">
        <f t="shared" si="11"/>
        <v>94.5096395641241</v>
      </c>
      <c r="F501" s="16">
        <f>D501/I501*100</f>
        <v>105.559394574352</v>
      </c>
      <c r="H501" s="13" t="s">
        <v>342</v>
      </c>
      <c r="I501" s="26">
        <v>44861</v>
      </c>
    </row>
    <row r="502" s="2" customFormat="1" ht="20" customHeight="1" spans="1:9">
      <c r="A502" s="13" t="s">
        <v>343</v>
      </c>
      <c r="B502" s="18">
        <v>5018</v>
      </c>
      <c r="C502" s="18">
        <v>6496</v>
      </c>
      <c r="D502" s="29">
        <v>6423</v>
      </c>
      <c r="E502" s="19">
        <f t="shared" si="11"/>
        <v>98.8762315270936</v>
      </c>
      <c r="F502" s="20">
        <f t="shared" ref="F502:F533" si="12">D502/I502*100</f>
        <v>114.390026714158</v>
      </c>
      <c r="H502" s="13" t="s">
        <v>343</v>
      </c>
      <c r="I502" s="26">
        <v>5615</v>
      </c>
    </row>
    <row r="503" ht="20" customHeight="1" spans="1:9">
      <c r="A503" s="24" t="s">
        <v>11</v>
      </c>
      <c r="B503" s="18">
        <v>422</v>
      </c>
      <c r="C503" s="22">
        <v>450</v>
      </c>
      <c r="D503" s="29">
        <v>448</v>
      </c>
      <c r="E503" s="19">
        <f t="shared" si="11"/>
        <v>99.5555555555556</v>
      </c>
      <c r="F503" s="20">
        <f t="shared" si="12"/>
        <v>83.8951310861423</v>
      </c>
      <c r="H503" s="24" t="s">
        <v>11</v>
      </c>
      <c r="I503" s="27">
        <v>534</v>
      </c>
    </row>
    <row r="504" ht="20" customHeight="1" spans="1:9">
      <c r="A504" s="24" t="s">
        <v>12</v>
      </c>
      <c r="B504" s="18"/>
      <c r="C504" s="22">
        <v>51</v>
      </c>
      <c r="D504" s="29">
        <v>51</v>
      </c>
      <c r="E504" s="19">
        <f t="shared" si="11"/>
        <v>100</v>
      </c>
      <c r="F504" s="20">
        <f t="shared" si="12"/>
        <v>54.2553191489362</v>
      </c>
      <c r="H504" s="24" t="s">
        <v>12</v>
      </c>
      <c r="I504" s="27">
        <v>94</v>
      </c>
    </row>
    <row r="505" ht="20" customHeight="1" spans="1:9">
      <c r="A505" s="24" t="s">
        <v>13</v>
      </c>
      <c r="B505" s="18">
        <v>68</v>
      </c>
      <c r="C505" s="22">
        <v>68</v>
      </c>
      <c r="D505" s="29">
        <v>68</v>
      </c>
      <c r="E505" s="19">
        <f t="shared" si="11"/>
        <v>100</v>
      </c>
      <c r="F505" s="20">
        <f t="shared" si="12"/>
        <v>29.0598290598291</v>
      </c>
      <c r="H505" s="24" t="s">
        <v>13</v>
      </c>
      <c r="I505" s="27">
        <v>234</v>
      </c>
    </row>
    <row r="506" ht="20" customHeight="1" spans="1:9">
      <c r="A506" s="24" t="s">
        <v>344</v>
      </c>
      <c r="B506" s="18">
        <v>212</v>
      </c>
      <c r="C506" s="22">
        <v>219</v>
      </c>
      <c r="D506" s="29">
        <v>216</v>
      </c>
      <c r="E506" s="19">
        <f t="shared" si="11"/>
        <v>98.6301369863014</v>
      </c>
      <c r="F506" s="20">
        <f t="shared" si="12"/>
        <v>168.75</v>
      </c>
      <c r="H506" s="24" t="s">
        <v>344</v>
      </c>
      <c r="I506" s="27">
        <v>128</v>
      </c>
    </row>
    <row r="507" ht="20" customHeight="1" spans="1:9">
      <c r="A507" s="24" t="s">
        <v>345</v>
      </c>
      <c r="B507" s="18">
        <v>3</v>
      </c>
      <c r="C507" s="22">
        <v>3</v>
      </c>
      <c r="D507" s="29">
        <v>3</v>
      </c>
      <c r="E507" s="19">
        <f t="shared" si="11"/>
        <v>100</v>
      </c>
      <c r="F507" s="20">
        <f t="shared" si="12"/>
        <v>100</v>
      </c>
      <c r="H507" s="24" t="s">
        <v>345</v>
      </c>
      <c r="I507" s="27">
        <v>3</v>
      </c>
    </row>
    <row r="508" ht="20" customHeight="1" spans="1:9">
      <c r="A508" s="24" t="s">
        <v>346</v>
      </c>
      <c r="B508" s="18">
        <v>5</v>
      </c>
      <c r="C508" s="22">
        <v>5</v>
      </c>
      <c r="D508" s="29">
        <v>5</v>
      </c>
      <c r="E508" s="19">
        <f t="shared" si="11"/>
        <v>100</v>
      </c>
      <c r="F508" s="20">
        <f t="shared" si="12"/>
        <v>15.1515151515152</v>
      </c>
      <c r="H508" s="24" t="s">
        <v>346</v>
      </c>
      <c r="I508" s="27">
        <v>33</v>
      </c>
    </row>
    <row r="509" ht="20" customHeight="1" spans="1:9">
      <c r="A509" s="24" t="s">
        <v>347</v>
      </c>
      <c r="B509" s="18"/>
      <c r="C509" s="18">
        <v>1</v>
      </c>
      <c r="D509" s="29"/>
      <c r="E509" s="19">
        <f t="shared" si="11"/>
        <v>0</v>
      </c>
      <c r="F509" s="20"/>
      <c r="H509" s="24" t="s">
        <v>347</v>
      </c>
      <c r="I509" s="27">
        <v>0</v>
      </c>
    </row>
    <row r="510" ht="20" customHeight="1" spans="1:9">
      <c r="A510" s="24" t="s">
        <v>52</v>
      </c>
      <c r="B510" s="18"/>
      <c r="C510" s="22">
        <v>1</v>
      </c>
      <c r="D510" s="29">
        <v>1</v>
      </c>
      <c r="E510" s="19">
        <f t="shared" si="11"/>
        <v>100</v>
      </c>
      <c r="F510" s="20">
        <f t="shared" si="12"/>
        <v>2.12765957446808</v>
      </c>
      <c r="H510" s="24" t="s">
        <v>52</v>
      </c>
      <c r="I510" s="27">
        <v>47</v>
      </c>
    </row>
    <row r="511" ht="20" customHeight="1" spans="1:9">
      <c r="A511" s="24" t="s">
        <v>348</v>
      </c>
      <c r="B511" s="18">
        <v>3298</v>
      </c>
      <c r="C511" s="22">
        <v>4515</v>
      </c>
      <c r="D511" s="29">
        <v>4513</v>
      </c>
      <c r="E511" s="19">
        <f t="shared" si="11"/>
        <v>99.9557032115172</v>
      </c>
      <c r="F511" s="20">
        <f t="shared" si="12"/>
        <v>116.314432989691</v>
      </c>
      <c r="H511" s="24" t="s">
        <v>348</v>
      </c>
      <c r="I511" s="27">
        <v>3880</v>
      </c>
    </row>
    <row r="512" ht="20" customHeight="1" spans="1:9">
      <c r="A512" s="24" t="s">
        <v>349</v>
      </c>
      <c r="B512" s="18"/>
      <c r="C512" s="18"/>
      <c r="D512" s="29"/>
      <c r="E512" s="19"/>
      <c r="F512" s="20"/>
      <c r="H512" s="24" t="s">
        <v>349</v>
      </c>
      <c r="I512" s="27">
        <v>0</v>
      </c>
    </row>
    <row r="513" ht="20" customHeight="1" spans="1:9">
      <c r="A513" s="24" t="s">
        <v>350</v>
      </c>
      <c r="B513" s="18">
        <v>6</v>
      </c>
      <c r="C513" s="18">
        <v>5</v>
      </c>
      <c r="D513" s="29">
        <v>5</v>
      </c>
      <c r="E513" s="19">
        <f t="shared" si="11"/>
        <v>100</v>
      </c>
      <c r="F513" s="20"/>
      <c r="H513" s="24" t="s">
        <v>350</v>
      </c>
      <c r="I513" s="27">
        <v>0</v>
      </c>
    </row>
    <row r="514" ht="20" customHeight="1" spans="1:9">
      <c r="A514" s="24" t="s">
        <v>351</v>
      </c>
      <c r="B514" s="18"/>
      <c r="C514" s="18"/>
      <c r="D514" s="29"/>
      <c r="E514" s="19"/>
      <c r="F514" s="20"/>
      <c r="H514" s="24" t="s">
        <v>351</v>
      </c>
      <c r="I514" s="27">
        <v>0</v>
      </c>
    </row>
    <row r="515" ht="20" customHeight="1" spans="1:9">
      <c r="A515" s="24" t="s">
        <v>352</v>
      </c>
      <c r="B515" s="18"/>
      <c r="C515" s="18"/>
      <c r="D515" s="29"/>
      <c r="E515" s="19"/>
      <c r="F515" s="20"/>
      <c r="H515" s="24" t="s">
        <v>352</v>
      </c>
      <c r="I515" s="27">
        <v>0</v>
      </c>
    </row>
    <row r="516" ht="20" customHeight="1" spans="1:9">
      <c r="A516" s="24" t="s">
        <v>353</v>
      </c>
      <c r="B516" s="18"/>
      <c r="C516" s="18"/>
      <c r="D516" s="29"/>
      <c r="E516" s="19"/>
      <c r="F516" s="20"/>
      <c r="H516" s="24" t="s">
        <v>353</v>
      </c>
      <c r="I516" s="27">
        <v>0</v>
      </c>
    </row>
    <row r="517" ht="20" customHeight="1" spans="1:9">
      <c r="A517" s="24" t="s">
        <v>354</v>
      </c>
      <c r="B517" s="18"/>
      <c r="C517" s="18"/>
      <c r="D517" s="29"/>
      <c r="E517" s="19"/>
      <c r="F517" s="20"/>
      <c r="H517" s="24" t="s">
        <v>354</v>
      </c>
      <c r="I517" s="27">
        <v>0</v>
      </c>
    </row>
    <row r="518" ht="20" customHeight="1" spans="1:9">
      <c r="A518" s="24" t="s">
        <v>355</v>
      </c>
      <c r="B518" s="18">
        <v>4</v>
      </c>
      <c r="C518" s="22">
        <v>4</v>
      </c>
      <c r="D518" s="29">
        <v>4</v>
      </c>
      <c r="E518" s="19">
        <f t="shared" ref="E517:E580" si="13">D518/C518*100</f>
        <v>100</v>
      </c>
      <c r="F518" s="20">
        <f t="shared" si="12"/>
        <v>100</v>
      </c>
      <c r="H518" s="24" t="s">
        <v>355</v>
      </c>
      <c r="I518" s="27">
        <v>4</v>
      </c>
    </row>
    <row r="519" ht="20" customHeight="1" spans="1:9">
      <c r="A519" s="24" t="s">
        <v>20</v>
      </c>
      <c r="B519" s="18">
        <v>580</v>
      </c>
      <c r="C519" s="22">
        <v>667</v>
      </c>
      <c r="D519" s="29">
        <v>667</v>
      </c>
      <c r="E519" s="19">
        <f t="shared" si="13"/>
        <v>100</v>
      </c>
      <c r="F519" s="20">
        <f t="shared" si="12"/>
        <v>166.334164588529</v>
      </c>
      <c r="H519" s="24" t="s">
        <v>20</v>
      </c>
      <c r="I519" s="27">
        <v>401</v>
      </c>
    </row>
    <row r="520" ht="20" customHeight="1" spans="1:9">
      <c r="A520" s="24" t="s">
        <v>356</v>
      </c>
      <c r="B520" s="18">
        <v>420</v>
      </c>
      <c r="C520" s="22">
        <v>507</v>
      </c>
      <c r="D520" s="29">
        <v>442</v>
      </c>
      <c r="E520" s="19">
        <f t="shared" si="13"/>
        <v>87.1794871794872</v>
      </c>
      <c r="F520" s="20">
        <f t="shared" si="12"/>
        <v>171.984435797665</v>
      </c>
      <c r="H520" s="24" t="s">
        <v>356</v>
      </c>
      <c r="I520" s="27">
        <v>257</v>
      </c>
    </row>
    <row r="521" s="2" customFormat="1" ht="20" customHeight="1" spans="1:9">
      <c r="A521" s="13" t="s">
        <v>357</v>
      </c>
      <c r="B521" s="18">
        <v>1127</v>
      </c>
      <c r="C521" s="18">
        <v>1562</v>
      </c>
      <c r="D521" s="29">
        <v>1391</v>
      </c>
      <c r="E521" s="19">
        <f t="shared" si="13"/>
        <v>89.0524967989757</v>
      </c>
      <c r="F521" s="20">
        <f t="shared" si="12"/>
        <v>113.829787234043</v>
      </c>
      <c r="H521" s="13" t="s">
        <v>357</v>
      </c>
      <c r="I521" s="26">
        <v>1222</v>
      </c>
    </row>
    <row r="522" ht="20" customHeight="1" spans="1:9">
      <c r="A522" s="24" t="s">
        <v>11</v>
      </c>
      <c r="B522" s="18">
        <v>148</v>
      </c>
      <c r="C522" s="22">
        <v>166</v>
      </c>
      <c r="D522" s="29">
        <v>166</v>
      </c>
      <c r="E522" s="19">
        <f t="shared" si="13"/>
        <v>100</v>
      </c>
      <c r="F522" s="20">
        <f t="shared" si="12"/>
        <v>103.75</v>
      </c>
      <c r="H522" s="24" t="s">
        <v>11</v>
      </c>
      <c r="I522" s="27">
        <v>160</v>
      </c>
    </row>
    <row r="523" ht="20" customHeight="1" spans="1:9">
      <c r="A523" s="24" t="s">
        <v>12</v>
      </c>
      <c r="B523" s="18"/>
      <c r="C523" s="22">
        <v>9</v>
      </c>
      <c r="D523" s="29">
        <v>9</v>
      </c>
      <c r="E523" s="19">
        <f t="shared" si="13"/>
        <v>100</v>
      </c>
      <c r="F523" s="20">
        <f t="shared" si="12"/>
        <v>4.24528301886792</v>
      </c>
      <c r="H523" s="24" t="s">
        <v>12</v>
      </c>
      <c r="I523" s="27">
        <v>212</v>
      </c>
    </row>
    <row r="524" ht="20" customHeight="1" spans="1:9">
      <c r="A524" s="24" t="s">
        <v>13</v>
      </c>
      <c r="B524" s="18"/>
      <c r="C524" s="18"/>
      <c r="D524" s="29"/>
      <c r="E524" s="19"/>
      <c r="F524" s="20"/>
      <c r="H524" s="24" t="s">
        <v>13</v>
      </c>
      <c r="I524" s="27">
        <v>0</v>
      </c>
    </row>
    <row r="525" ht="20" customHeight="1" spans="1:9">
      <c r="A525" s="24" t="s">
        <v>358</v>
      </c>
      <c r="B525" s="18">
        <v>5</v>
      </c>
      <c r="C525" s="22">
        <v>6</v>
      </c>
      <c r="D525" s="29">
        <v>6</v>
      </c>
      <c r="E525" s="19">
        <f t="shared" si="13"/>
        <v>100</v>
      </c>
      <c r="F525" s="20">
        <f t="shared" si="12"/>
        <v>120</v>
      </c>
      <c r="H525" s="24" t="s">
        <v>358</v>
      </c>
      <c r="I525" s="27">
        <v>5</v>
      </c>
    </row>
    <row r="526" ht="20" customHeight="1" spans="1:9">
      <c r="A526" s="24" t="s">
        <v>359</v>
      </c>
      <c r="B526" s="18"/>
      <c r="C526" s="18"/>
      <c r="D526" s="29"/>
      <c r="E526" s="19"/>
      <c r="F526" s="20"/>
      <c r="H526" s="24" t="s">
        <v>359</v>
      </c>
      <c r="I526" s="27">
        <v>0</v>
      </c>
    </row>
    <row r="527" ht="20" customHeight="1" spans="1:9">
      <c r="A527" s="24" t="s">
        <v>360</v>
      </c>
      <c r="B527" s="18"/>
      <c r="C527" s="22">
        <v>465</v>
      </c>
      <c r="D527" s="29">
        <v>197</v>
      </c>
      <c r="E527" s="19">
        <f t="shared" si="13"/>
        <v>42.3655913978495</v>
      </c>
      <c r="F527" s="20">
        <f t="shared" si="12"/>
        <v>262.666666666667</v>
      </c>
      <c r="H527" s="24" t="s">
        <v>360</v>
      </c>
      <c r="I527" s="27">
        <v>75</v>
      </c>
    </row>
    <row r="528" ht="20" customHeight="1" spans="1:9">
      <c r="A528" s="24" t="s">
        <v>361</v>
      </c>
      <c r="B528" s="18">
        <v>974</v>
      </c>
      <c r="C528" s="22">
        <v>916</v>
      </c>
      <c r="D528" s="29">
        <v>1013</v>
      </c>
      <c r="E528" s="19">
        <f t="shared" si="13"/>
        <v>110.589519650655</v>
      </c>
      <c r="F528" s="20">
        <f t="shared" si="12"/>
        <v>131.558441558442</v>
      </c>
      <c r="H528" s="24" t="s">
        <v>361</v>
      </c>
      <c r="I528" s="27">
        <v>770</v>
      </c>
    </row>
    <row r="529" s="2" customFormat="1" ht="20" customHeight="1" spans="1:9">
      <c r="A529" s="13" t="s">
        <v>362</v>
      </c>
      <c r="B529" s="18"/>
      <c r="C529" s="18"/>
      <c r="D529" s="29"/>
      <c r="E529" s="19"/>
      <c r="F529" s="20"/>
      <c r="H529" s="13" t="s">
        <v>362</v>
      </c>
      <c r="I529" s="26">
        <v>0</v>
      </c>
    </row>
    <row r="530" ht="20" customHeight="1" spans="1:9">
      <c r="A530" s="24" t="s">
        <v>363</v>
      </c>
      <c r="B530" s="18"/>
      <c r="C530" s="18"/>
      <c r="D530" s="29"/>
      <c r="E530" s="19"/>
      <c r="F530" s="20"/>
      <c r="H530" s="24" t="s">
        <v>363</v>
      </c>
      <c r="I530" s="27">
        <v>0</v>
      </c>
    </row>
    <row r="531" s="2" customFormat="1" ht="20" customHeight="1" spans="1:9">
      <c r="A531" s="13" t="s">
        <v>364</v>
      </c>
      <c r="B531" s="18">
        <v>9545</v>
      </c>
      <c r="C531" s="18">
        <v>14828</v>
      </c>
      <c r="D531" s="29">
        <v>14759</v>
      </c>
      <c r="E531" s="19">
        <f t="shared" si="13"/>
        <v>99.5346641489075</v>
      </c>
      <c r="F531" s="20">
        <f t="shared" si="12"/>
        <v>136.165697942615</v>
      </c>
      <c r="H531" s="13" t="s">
        <v>364</v>
      </c>
      <c r="I531" s="26">
        <v>10839</v>
      </c>
    </row>
    <row r="532" ht="20" customHeight="1" spans="1:9">
      <c r="A532" s="24" t="s">
        <v>365</v>
      </c>
      <c r="B532" s="18"/>
      <c r="C532" s="22">
        <v>1594</v>
      </c>
      <c r="D532" s="29">
        <v>1582</v>
      </c>
      <c r="E532" s="19">
        <f t="shared" si="13"/>
        <v>99.2471769134253</v>
      </c>
      <c r="F532" s="20">
        <f t="shared" si="12"/>
        <v>135.561268209083</v>
      </c>
      <c r="H532" s="24" t="s">
        <v>365</v>
      </c>
      <c r="I532" s="27">
        <v>1167</v>
      </c>
    </row>
    <row r="533" ht="20" customHeight="1" spans="1:9">
      <c r="A533" s="24" t="s">
        <v>366</v>
      </c>
      <c r="B533" s="18">
        <v>199</v>
      </c>
      <c r="C533" s="22">
        <v>2466</v>
      </c>
      <c r="D533" s="29">
        <v>2453</v>
      </c>
      <c r="E533" s="19">
        <f t="shared" si="13"/>
        <v>99.4728304947283</v>
      </c>
      <c r="F533" s="20">
        <f t="shared" si="12"/>
        <v>147.415865384615</v>
      </c>
      <c r="H533" s="24" t="s">
        <v>366</v>
      </c>
      <c r="I533" s="27">
        <v>1664</v>
      </c>
    </row>
    <row r="534" ht="20" customHeight="1" spans="1:9">
      <c r="A534" s="24" t="s">
        <v>367</v>
      </c>
      <c r="B534" s="18"/>
      <c r="C534" s="18"/>
      <c r="D534" s="29"/>
      <c r="E534" s="19"/>
      <c r="F534" s="20"/>
      <c r="H534" s="24" t="s">
        <v>367</v>
      </c>
      <c r="I534" s="27">
        <v>0</v>
      </c>
    </row>
    <row r="535" ht="20" customHeight="1" spans="1:9">
      <c r="A535" s="24" t="s">
        <v>368</v>
      </c>
      <c r="B535" s="18">
        <v>9346</v>
      </c>
      <c r="C535" s="22">
        <v>10768</v>
      </c>
      <c r="D535" s="29">
        <v>10724</v>
      </c>
      <c r="E535" s="19">
        <f t="shared" si="13"/>
        <v>99.591381872214</v>
      </c>
      <c r="F535" s="20">
        <f>D535/I535*100</f>
        <v>149.276169265033</v>
      </c>
      <c r="H535" s="24" t="s">
        <v>368</v>
      </c>
      <c r="I535" s="27">
        <v>7184</v>
      </c>
    </row>
    <row r="536" ht="20" customHeight="1" spans="1:9">
      <c r="A536" s="24" t="s">
        <v>369</v>
      </c>
      <c r="B536" s="18"/>
      <c r="C536" s="18"/>
      <c r="D536" s="29"/>
      <c r="E536" s="19"/>
      <c r="F536" s="20"/>
      <c r="H536" s="24" t="s">
        <v>369</v>
      </c>
      <c r="I536" s="27">
        <v>0</v>
      </c>
    </row>
    <row r="537" ht="20" customHeight="1" spans="1:9">
      <c r="A537" s="24" t="s">
        <v>370</v>
      </c>
      <c r="B537" s="18"/>
      <c r="C537" s="18"/>
      <c r="D537" s="29"/>
      <c r="E537" s="19"/>
      <c r="F537" s="20"/>
      <c r="H537" s="24" t="s">
        <v>370</v>
      </c>
      <c r="I537" s="27">
        <v>0</v>
      </c>
    </row>
    <row r="538" ht="20" customHeight="1" spans="1:9">
      <c r="A538" s="24" t="s">
        <v>371</v>
      </c>
      <c r="B538" s="18"/>
      <c r="C538" s="18"/>
      <c r="D538" s="29"/>
      <c r="E538" s="19"/>
      <c r="F538" s="20"/>
      <c r="H538" s="24" t="s">
        <v>371</v>
      </c>
      <c r="I538" s="27">
        <v>0</v>
      </c>
    </row>
    <row r="539" ht="20" customHeight="1" spans="1:9">
      <c r="A539" s="24" t="s">
        <v>372</v>
      </c>
      <c r="B539" s="18"/>
      <c r="C539" s="22"/>
      <c r="D539" s="29"/>
      <c r="E539" s="19"/>
      <c r="F539" s="20"/>
      <c r="H539" s="24" t="s">
        <v>372</v>
      </c>
      <c r="I539" s="27">
        <v>824</v>
      </c>
    </row>
    <row r="540" s="2" customFormat="1" ht="20" customHeight="1" spans="1:9">
      <c r="A540" s="13" t="s">
        <v>373</v>
      </c>
      <c r="B540" s="18"/>
      <c r="C540" s="18">
        <v>17</v>
      </c>
      <c r="D540" s="29">
        <v>5</v>
      </c>
      <c r="E540" s="19">
        <f t="shared" si="13"/>
        <v>29.4117647058824</v>
      </c>
      <c r="F540" s="20"/>
      <c r="H540" s="13" t="s">
        <v>373</v>
      </c>
      <c r="I540" s="26">
        <v>0</v>
      </c>
    </row>
    <row r="541" ht="20" customHeight="1" spans="1:9">
      <c r="A541" s="24" t="s">
        <v>374</v>
      </c>
      <c r="B541" s="18"/>
      <c r="C541" s="18"/>
      <c r="D541" s="29"/>
      <c r="E541" s="19"/>
      <c r="F541" s="20"/>
      <c r="H541" s="24" t="s">
        <v>374</v>
      </c>
      <c r="I541" s="27">
        <v>0</v>
      </c>
    </row>
    <row r="542" ht="20" customHeight="1" spans="1:9">
      <c r="A542" s="24" t="s">
        <v>375</v>
      </c>
      <c r="B542" s="18"/>
      <c r="C542" s="18"/>
      <c r="D542" s="29"/>
      <c r="E542" s="19"/>
      <c r="F542" s="20"/>
      <c r="H542" s="24" t="s">
        <v>375</v>
      </c>
      <c r="I542" s="27">
        <v>0</v>
      </c>
    </row>
    <row r="543" ht="20" customHeight="1" spans="1:9">
      <c r="A543" s="24" t="s">
        <v>376</v>
      </c>
      <c r="B543" s="18"/>
      <c r="C543" s="18">
        <v>17</v>
      </c>
      <c r="D543" s="29">
        <v>5</v>
      </c>
      <c r="E543" s="19">
        <f t="shared" si="13"/>
        <v>29.4117647058824</v>
      </c>
      <c r="F543" s="20"/>
      <c r="H543" s="24" t="s">
        <v>376</v>
      </c>
      <c r="I543" s="27">
        <v>0</v>
      </c>
    </row>
    <row r="544" s="2" customFormat="1" ht="20" customHeight="1" spans="1:9">
      <c r="A544" s="13" t="s">
        <v>377</v>
      </c>
      <c r="B544" s="18">
        <v>455</v>
      </c>
      <c r="C544" s="18">
        <v>3402</v>
      </c>
      <c r="D544" s="29">
        <v>2996</v>
      </c>
      <c r="E544" s="19">
        <f t="shared" si="13"/>
        <v>88.0658436213992</v>
      </c>
      <c r="F544" s="20">
        <f>D544/I544*100</f>
        <v>128.253424657534</v>
      </c>
      <c r="H544" s="13" t="s">
        <v>377</v>
      </c>
      <c r="I544" s="26">
        <v>2336</v>
      </c>
    </row>
    <row r="545" ht="20" customHeight="1" spans="1:9">
      <c r="A545" s="24" t="s">
        <v>378</v>
      </c>
      <c r="B545" s="18">
        <v>20</v>
      </c>
      <c r="C545" s="18">
        <v>336</v>
      </c>
      <c r="D545" s="29">
        <v>336</v>
      </c>
      <c r="E545" s="19">
        <f t="shared" si="13"/>
        <v>100</v>
      </c>
      <c r="F545" s="20"/>
      <c r="H545" s="24" t="s">
        <v>378</v>
      </c>
      <c r="I545" s="27">
        <v>0</v>
      </c>
    </row>
    <row r="546" ht="20" customHeight="1" spans="1:9">
      <c r="A546" s="24" t="s">
        <v>379</v>
      </c>
      <c r="B546" s="18"/>
      <c r="C546" s="18">
        <v>74</v>
      </c>
      <c r="D546" s="29">
        <v>74</v>
      </c>
      <c r="E546" s="19">
        <f t="shared" si="13"/>
        <v>100</v>
      </c>
      <c r="F546" s="20"/>
      <c r="H546" s="24" t="s">
        <v>379</v>
      </c>
      <c r="I546" s="27">
        <v>0</v>
      </c>
    </row>
    <row r="547" ht="20" customHeight="1" spans="1:9">
      <c r="A547" s="24" t="s">
        <v>380</v>
      </c>
      <c r="B547" s="18"/>
      <c r="C547" s="18">
        <v>1125</v>
      </c>
      <c r="D547" s="29">
        <v>1125</v>
      </c>
      <c r="E547" s="19">
        <f t="shared" si="13"/>
        <v>100</v>
      </c>
      <c r="F547" s="20"/>
      <c r="H547" s="24" t="s">
        <v>380</v>
      </c>
      <c r="I547" s="27">
        <v>0</v>
      </c>
    </row>
    <row r="548" ht="20" customHeight="1" spans="1:9">
      <c r="A548" s="24" t="s">
        <v>381</v>
      </c>
      <c r="B548" s="18"/>
      <c r="C548" s="22">
        <v>1155</v>
      </c>
      <c r="D548" s="29">
        <v>1155</v>
      </c>
      <c r="E548" s="19">
        <f t="shared" si="13"/>
        <v>100</v>
      </c>
      <c r="F548" s="20">
        <f>D548/I548*100</f>
        <v>542.253521126761</v>
      </c>
      <c r="H548" s="24" t="s">
        <v>381</v>
      </c>
      <c r="I548" s="27">
        <v>213</v>
      </c>
    </row>
    <row r="549" ht="20" customHeight="1" spans="1:9">
      <c r="A549" s="24" t="s">
        <v>382</v>
      </c>
      <c r="B549" s="18"/>
      <c r="C549" s="18"/>
      <c r="D549" s="29"/>
      <c r="E549" s="19"/>
      <c r="F549" s="20"/>
      <c r="H549" s="24" t="s">
        <v>382</v>
      </c>
      <c r="I549" s="27">
        <v>0</v>
      </c>
    </row>
    <row r="550" ht="20" customHeight="1" spans="1:9">
      <c r="A550" s="24" t="s">
        <v>383</v>
      </c>
      <c r="B550" s="18"/>
      <c r="C550" s="18">
        <v>83</v>
      </c>
      <c r="D550" s="29">
        <v>83</v>
      </c>
      <c r="E550" s="19">
        <f t="shared" si="13"/>
        <v>100</v>
      </c>
      <c r="F550" s="20"/>
      <c r="H550" s="24" t="s">
        <v>383</v>
      </c>
      <c r="I550" s="27">
        <v>0</v>
      </c>
    </row>
    <row r="551" ht="20" customHeight="1" spans="1:9">
      <c r="A551" s="24" t="s">
        <v>384</v>
      </c>
      <c r="B551" s="18"/>
      <c r="C551" s="18"/>
      <c r="D551" s="29"/>
      <c r="E551" s="19"/>
      <c r="F551" s="20"/>
      <c r="H551" s="24" t="s">
        <v>384</v>
      </c>
      <c r="I551" s="27">
        <v>0</v>
      </c>
    </row>
    <row r="552" ht="20" customHeight="1" spans="1:9">
      <c r="A552" s="24" t="s">
        <v>385</v>
      </c>
      <c r="B552" s="18"/>
      <c r="C552" s="18">
        <v>122</v>
      </c>
      <c r="D552" s="29">
        <v>122</v>
      </c>
      <c r="E552" s="19">
        <f t="shared" si="13"/>
        <v>100</v>
      </c>
      <c r="F552" s="20"/>
      <c r="H552" s="24" t="s">
        <v>385</v>
      </c>
      <c r="I552" s="27">
        <v>0</v>
      </c>
    </row>
    <row r="553" ht="20" customHeight="1" spans="1:9">
      <c r="A553" s="24" t="s">
        <v>386</v>
      </c>
      <c r="B553" s="18">
        <v>435</v>
      </c>
      <c r="C553" s="22">
        <v>507</v>
      </c>
      <c r="D553" s="29">
        <v>101</v>
      </c>
      <c r="E553" s="19">
        <f t="shared" si="13"/>
        <v>19.9211045364891</v>
      </c>
      <c r="F553" s="20">
        <f>D553/I553*100</f>
        <v>4.75741874705605</v>
      </c>
      <c r="H553" s="24" t="s">
        <v>386</v>
      </c>
      <c r="I553" s="27">
        <v>2123</v>
      </c>
    </row>
    <row r="554" s="2" customFormat="1" ht="20" customHeight="1" spans="1:9">
      <c r="A554" s="13" t="s">
        <v>387</v>
      </c>
      <c r="B554" s="18">
        <v>751</v>
      </c>
      <c r="C554" s="18">
        <v>4707</v>
      </c>
      <c r="D554" s="29">
        <v>4228</v>
      </c>
      <c r="E554" s="19">
        <f t="shared" si="13"/>
        <v>89.8236668791162</v>
      </c>
      <c r="F554" s="20">
        <f>D554/I554*100</f>
        <v>106.204471238382</v>
      </c>
      <c r="H554" s="13" t="s">
        <v>387</v>
      </c>
      <c r="I554" s="26">
        <v>3981</v>
      </c>
    </row>
    <row r="555" ht="20" customHeight="1" spans="1:9">
      <c r="A555" s="24" t="s">
        <v>388</v>
      </c>
      <c r="B555" s="18"/>
      <c r="C555" s="18"/>
      <c r="D555" s="29"/>
      <c r="E555" s="19"/>
      <c r="F555" s="20"/>
      <c r="H555" s="24" t="s">
        <v>388</v>
      </c>
      <c r="I555" s="27">
        <v>0</v>
      </c>
    </row>
    <row r="556" ht="20" customHeight="1" spans="1:9">
      <c r="A556" s="24" t="s">
        <v>389</v>
      </c>
      <c r="B556" s="18"/>
      <c r="C556" s="22"/>
      <c r="D556" s="29"/>
      <c r="E556" s="19"/>
      <c r="F556" s="20"/>
      <c r="H556" s="24" t="s">
        <v>389</v>
      </c>
      <c r="I556" s="27">
        <v>30</v>
      </c>
    </row>
    <row r="557" ht="20" customHeight="1" spans="1:9">
      <c r="A557" s="24" t="s">
        <v>390</v>
      </c>
      <c r="B557" s="18">
        <v>427</v>
      </c>
      <c r="C557" s="22">
        <v>427</v>
      </c>
      <c r="D557" s="29">
        <v>423</v>
      </c>
      <c r="E557" s="19">
        <f t="shared" si="13"/>
        <v>99.0632318501171</v>
      </c>
      <c r="F557" s="20">
        <f>D557/I557*100</f>
        <v>406.730769230769</v>
      </c>
      <c r="H557" s="24" t="s">
        <v>390</v>
      </c>
      <c r="I557" s="27">
        <v>104</v>
      </c>
    </row>
    <row r="558" ht="20" customHeight="1" spans="1:9">
      <c r="A558" s="24" t="s">
        <v>391</v>
      </c>
      <c r="B558" s="18">
        <v>306</v>
      </c>
      <c r="C558" s="22">
        <v>846</v>
      </c>
      <c r="D558" s="29">
        <v>651</v>
      </c>
      <c r="E558" s="19">
        <f t="shared" si="13"/>
        <v>76.9503546099291</v>
      </c>
      <c r="F558" s="20">
        <f>D558/I558*100</f>
        <v>96.0176991150443</v>
      </c>
      <c r="H558" s="24" t="s">
        <v>391</v>
      </c>
      <c r="I558" s="27">
        <v>678</v>
      </c>
    </row>
    <row r="559" ht="20" customHeight="1" spans="1:9">
      <c r="A559" s="24" t="s">
        <v>392</v>
      </c>
      <c r="B559" s="18"/>
      <c r="C559" s="18"/>
      <c r="D559" s="29"/>
      <c r="E559" s="19"/>
      <c r="F559" s="20"/>
      <c r="H559" s="24" t="s">
        <v>392</v>
      </c>
      <c r="I559" s="27">
        <v>0</v>
      </c>
    </row>
    <row r="560" ht="20" customHeight="1" spans="1:9">
      <c r="A560" s="24" t="s">
        <v>393</v>
      </c>
      <c r="B560" s="18"/>
      <c r="C560" s="18"/>
      <c r="D560" s="29"/>
      <c r="E560" s="19"/>
      <c r="F560" s="20"/>
      <c r="H560" s="24" t="s">
        <v>393</v>
      </c>
      <c r="I560" s="27">
        <v>0</v>
      </c>
    </row>
    <row r="561" ht="20" customHeight="1" spans="1:9">
      <c r="A561" s="24" t="s">
        <v>394</v>
      </c>
      <c r="B561" s="18">
        <v>10</v>
      </c>
      <c r="C561" s="22">
        <v>10</v>
      </c>
      <c r="D561" s="29">
        <v>9</v>
      </c>
      <c r="E561" s="19">
        <f t="shared" si="13"/>
        <v>90</v>
      </c>
      <c r="F561" s="20">
        <f>D561/I561*100</f>
        <v>100</v>
      </c>
      <c r="H561" s="24" t="s">
        <v>394</v>
      </c>
      <c r="I561" s="27">
        <v>9</v>
      </c>
    </row>
    <row r="562" ht="20" customHeight="1" spans="1:9">
      <c r="A562" s="24" t="s">
        <v>395</v>
      </c>
      <c r="B562" s="18">
        <v>8</v>
      </c>
      <c r="C562" s="22">
        <v>3424</v>
      </c>
      <c r="D562" s="29">
        <v>3145</v>
      </c>
      <c r="E562" s="19">
        <f t="shared" si="13"/>
        <v>91.8516355140187</v>
      </c>
      <c r="F562" s="20">
        <f>D562/I562*100</f>
        <v>99.5253164556962</v>
      </c>
      <c r="H562" s="24" t="s">
        <v>395</v>
      </c>
      <c r="I562" s="27">
        <v>3160</v>
      </c>
    </row>
    <row r="563" s="2" customFormat="1" ht="20" customHeight="1" spans="1:9">
      <c r="A563" s="13" t="s">
        <v>396</v>
      </c>
      <c r="B563" s="18">
        <v>561</v>
      </c>
      <c r="C563" s="18">
        <v>1667</v>
      </c>
      <c r="D563" s="29">
        <v>1396</v>
      </c>
      <c r="E563" s="19">
        <f t="shared" si="13"/>
        <v>83.7432513497301</v>
      </c>
      <c r="F563" s="20">
        <f>D563/I563*100</f>
        <v>180.129032258065</v>
      </c>
      <c r="H563" s="13" t="s">
        <v>396</v>
      </c>
      <c r="I563" s="26">
        <v>775</v>
      </c>
    </row>
    <row r="564" ht="20" customHeight="1" spans="1:9">
      <c r="A564" s="24" t="s">
        <v>397</v>
      </c>
      <c r="B564" s="18">
        <v>300</v>
      </c>
      <c r="C564" s="22">
        <v>300</v>
      </c>
      <c r="D564" s="29">
        <v>295</v>
      </c>
      <c r="E564" s="19">
        <f t="shared" si="13"/>
        <v>98.3333333333333</v>
      </c>
      <c r="F564" s="20">
        <f>D564/I564*100</f>
        <v>110.486891385768</v>
      </c>
      <c r="H564" s="24" t="s">
        <v>397</v>
      </c>
      <c r="I564" s="27">
        <v>267</v>
      </c>
    </row>
    <row r="565" ht="20" customHeight="1" spans="1:9">
      <c r="A565" s="24" t="s">
        <v>398</v>
      </c>
      <c r="B565" s="18"/>
      <c r="C565" s="18"/>
      <c r="D565" s="29"/>
      <c r="E565" s="19"/>
      <c r="F565" s="20"/>
      <c r="H565" s="24" t="s">
        <v>398</v>
      </c>
      <c r="I565" s="27">
        <v>0</v>
      </c>
    </row>
    <row r="566" ht="20" customHeight="1" spans="1:9">
      <c r="A566" s="24" t="s">
        <v>399</v>
      </c>
      <c r="B566" s="18"/>
      <c r="C566" s="22"/>
      <c r="D566" s="29"/>
      <c r="E566" s="19"/>
      <c r="F566" s="20"/>
      <c r="H566" s="24" t="s">
        <v>399</v>
      </c>
      <c r="I566" s="27">
        <v>9</v>
      </c>
    </row>
    <row r="567" ht="20" customHeight="1" spans="1:9">
      <c r="A567" s="24" t="s">
        <v>400</v>
      </c>
      <c r="B567" s="18">
        <v>36</v>
      </c>
      <c r="C567" s="22">
        <v>57</v>
      </c>
      <c r="D567" s="29">
        <v>29</v>
      </c>
      <c r="E567" s="19">
        <f t="shared" si="13"/>
        <v>50.8771929824561</v>
      </c>
      <c r="F567" s="20">
        <f t="shared" ref="F566:F597" si="14">D567/I567*100</f>
        <v>87.8787878787879</v>
      </c>
      <c r="H567" s="24" t="s">
        <v>400</v>
      </c>
      <c r="I567" s="27">
        <v>33</v>
      </c>
    </row>
    <row r="568" ht="20" customHeight="1" spans="1:9">
      <c r="A568" s="24" t="s">
        <v>401</v>
      </c>
      <c r="B568" s="18">
        <v>140</v>
      </c>
      <c r="C568" s="22">
        <v>186</v>
      </c>
      <c r="D568" s="29">
        <v>140</v>
      </c>
      <c r="E568" s="19">
        <f t="shared" si="13"/>
        <v>75.2688172043011</v>
      </c>
      <c r="F568" s="20">
        <f t="shared" si="14"/>
        <v>100</v>
      </c>
      <c r="H568" s="24" t="s">
        <v>401</v>
      </c>
      <c r="I568" s="27">
        <v>140</v>
      </c>
    </row>
    <row r="569" ht="20" customHeight="1" spans="1:9">
      <c r="A569" s="24" t="s">
        <v>402</v>
      </c>
      <c r="B569" s="18">
        <v>85</v>
      </c>
      <c r="C569" s="22">
        <v>1124</v>
      </c>
      <c r="D569" s="29">
        <v>932</v>
      </c>
      <c r="E569" s="19">
        <f t="shared" si="13"/>
        <v>82.9181494661922</v>
      </c>
      <c r="F569" s="20">
        <f t="shared" si="14"/>
        <v>285.889570552147</v>
      </c>
      <c r="H569" s="24" t="s">
        <v>402</v>
      </c>
      <c r="I569" s="27">
        <v>326</v>
      </c>
    </row>
    <row r="570" s="2" customFormat="1" ht="20" customHeight="1" spans="1:9">
      <c r="A570" s="13" t="s">
        <v>403</v>
      </c>
      <c r="B570" s="18">
        <v>1596</v>
      </c>
      <c r="C570" s="18">
        <v>2979</v>
      </c>
      <c r="D570" s="29">
        <v>2012</v>
      </c>
      <c r="E570" s="19">
        <f t="shared" si="13"/>
        <v>67.5394427660289</v>
      </c>
      <c r="F570" s="20">
        <f t="shared" si="14"/>
        <v>153.236862147753</v>
      </c>
      <c r="H570" s="13" t="s">
        <v>403</v>
      </c>
      <c r="I570" s="26">
        <v>1313</v>
      </c>
    </row>
    <row r="571" ht="20" customHeight="1" spans="1:9">
      <c r="A571" s="24" t="s">
        <v>404</v>
      </c>
      <c r="B571" s="18">
        <v>5</v>
      </c>
      <c r="C571" s="18">
        <v>513</v>
      </c>
      <c r="D571" s="29">
        <v>504</v>
      </c>
      <c r="E571" s="19">
        <f t="shared" si="13"/>
        <v>98.2456140350877</v>
      </c>
      <c r="F571" s="20"/>
      <c r="H571" s="24" t="s">
        <v>404</v>
      </c>
      <c r="I571" s="27">
        <v>0</v>
      </c>
    </row>
    <row r="572" ht="20" customHeight="1" spans="1:9">
      <c r="A572" s="24" t="s">
        <v>405</v>
      </c>
      <c r="B572" s="18">
        <v>791</v>
      </c>
      <c r="C572" s="22">
        <v>940</v>
      </c>
      <c r="D572" s="29">
        <v>749</v>
      </c>
      <c r="E572" s="19">
        <f t="shared" si="13"/>
        <v>79.6808510638298</v>
      </c>
      <c r="F572" s="20">
        <f t="shared" si="14"/>
        <v>99.3368700265252</v>
      </c>
      <c r="H572" s="24" t="s">
        <v>405</v>
      </c>
      <c r="I572" s="27">
        <v>754</v>
      </c>
    </row>
    <row r="573" ht="20" customHeight="1" spans="1:9">
      <c r="A573" s="24" t="s">
        <v>406</v>
      </c>
      <c r="B573" s="18"/>
      <c r="C573" s="18"/>
      <c r="D573" s="29"/>
      <c r="E573" s="19"/>
      <c r="F573" s="20"/>
      <c r="H573" s="24" t="s">
        <v>406</v>
      </c>
      <c r="I573" s="27">
        <v>0</v>
      </c>
    </row>
    <row r="574" ht="20" customHeight="1" spans="1:9">
      <c r="A574" s="24" t="s">
        <v>407</v>
      </c>
      <c r="B574" s="18">
        <v>310</v>
      </c>
      <c r="C574" s="22">
        <v>493</v>
      </c>
      <c r="D574" s="29">
        <v>398</v>
      </c>
      <c r="E574" s="19">
        <f t="shared" si="13"/>
        <v>80.7302231237322</v>
      </c>
      <c r="F574" s="20">
        <f t="shared" si="14"/>
        <v>181.735159817352</v>
      </c>
      <c r="H574" s="24" t="s">
        <v>407</v>
      </c>
      <c r="I574" s="27">
        <v>219</v>
      </c>
    </row>
    <row r="575" ht="20" customHeight="1" spans="1:9">
      <c r="A575" s="24" t="s">
        <v>408</v>
      </c>
      <c r="B575" s="18"/>
      <c r="C575" s="22"/>
      <c r="D575" s="29"/>
      <c r="E575" s="19"/>
      <c r="F575" s="20"/>
      <c r="H575" s="24" t="s">
        <v>408</v>
      </c>
      <c r="I575" s="27">
        <v>248</v>
      </c>
    </row>
    <row r="576" ht="20" customHeight="1" spans="1:9">
      <c r="A576" s="24" t="s">
        <v>409</v>
      </c>
      <c r="B576" s="18">
        <v>490</v>
      </c>
      <c r="C576" s="22">
        <v>1033</v>
      </c>
      <c r="D576" s="29">
        <v>361</v>
      </c>
      <c r="E576" s="19">
        <f t="shared" si="13"/>
        <v>34.946757018393</v>
      </c>
      <c r="F576" s="20">
        <f t="shared" si="14"/>
        <v>668.518518518518</v>
      </c>
      <c r="H576" s="24" t="s">
        <v>409</v>
      </c>
      <c r="I576" s="27">
        <v>54</v>
      </c>
    </row>
    <row r="577" ht="20" customHeight="1" spans="1:9">
      <c r="A577" s="24" t="s">
        <v>410</v>
      </c>
      <c r="B577" s="18"/>
      <c r="C577" s="22"/>
      <c r="D577" s="29"/>
      <c r="E577" s="19"/>
      <c r="F577" s="20"/>
      <c r="H577" s="24" t="s">
        <v>410</v>
      </c>
      <c r="I577" s="27">
        <v>38</v>
      </c>
    </row>
    <row r="578" s="2" customFormat="1" ht="20" customHeight="1" spans="1:9">
      <c r="A578" s="13" t="s">
        <v>411</v>
      </c>
      <c r="B578" s="18">
        <v>1032</v>
      </c>
      <c r="C578" s="18">
        <v>1989</v>
      </c>
      <c r="D578" s="29">
        <v>1975</v>
      </c>
      <c r="E578" s="19">
        <f t="shared" si="13"/>
        <v>99.2961287078934</v>
      </c>
      <c r="F578" s="20">
        <f t="shared" si="14"/>
        <v>124.52711223203</v>
      </c>
      <c r="H578" s="13" t="s">
        <v>411</v>
      </c>
      <c r="I578" s="26">
        <v>1586</v>
      </c>
    </row>
    <row r="579" ht="20" customHeight="1" spans="1:9">
      <c r="A579" s="24" t="s">
        <v>11</v>
      </c>
      <c r="B579" s="18">
        <v>41</v>
      </c>
      <c r="C579" s="22">
        <v>41</v>
      </c>
      <c r="D579" s="29">
        <v>41</v>
      </c>
      <c r="E579" s="19">
        <f t="shared" si="13"/>
        <v>100</v>
      </c>
      <c r="F579" s="20">
        <f t="shared" si="14"/>
        <v>141.379310344828</v>
      </c>
      <c r="H579" s="24" t="s">
        <v>11</v>
      </c>
      <c r="I579" s="27">
        <v>29</v>
      </c>
    </row>
    <row r="580" ht="20" customHeight="1" spans="1:9">
      <c r="A580" s="24" t="s">
        <v>12</v>
      </c>
      <c r="B580" s="18"/>
      <c r="C580" s="22"/>
      <c r="D580" s="29"/>
      <c r="E580" s="19"/>
      <c r="F580" s="20"/>
      <c r="H580" s="24" t="s">
        <v>12</v>
      </c>
      <c r="I580" s="27">
        <v>12</v>
      </c>
    </row>
    <row r="581" ht="20" customHeight="1" spans="1:9">
      <c r="A581" s="24" t="s">
        <v>13</v>
      </c>
      <c r="B581" s="18"/>
      <c r="C581" s="18"/>
      <c r="D581" s="29"/>
      <c r="E581" s="19"/>
      <c r="F581" s="20"/>
      <c r="H581" s="24" t="s">
        <v>13</v>
      </c>
      <c r="I581" s="27">
        <v>0</v>
      </c>
    </row>
    <row r="582" ht="20" customHeight="1" spans="1:9">
      <c r="A582" s="24" t="s">
        <v>412</v>
      </c>
      <c r="B582" s="18"/>
      <c r="C582" s="22"/>
      <c r="D582" s="29"/>
      <c r="E582" s="19"/>
      <c r="F582" s="20"/>
      <c r="H582" s="24" t="s">
        <v>412</v>
      </c>
      <c r="I582" s="27">
        <v>23</v>
      </c>
    </row>
    <row r="583" ht="20" customHeight="1" spans="1:9">
      <c r="A583" s="24" t="s">
        <v>413</v>
      </c>
      <c r="B583" s="18"/>
      <c r="C583" s="22"/>
      <c r="D583" s="29"/>
      <c r="E583" s="19"/>
      <c r="F583" s="20"/>
      <c r="H583" s="24" t="s">
        <v>413</v>
      </c>
      <c r="I583" s="27">
        <v>51</v>
      </c>
    </row>
    <row r="584" ht="20" customHeight="1" spans="1:9">
      <c r="A584" s="24" t="s">
        <v>414</v>
      </c>
      <c r="B584" s="18"/>
      <c r="C584" s="18"/>
      <c r="D584" s="29"/>
      <c r="E584" s="19"/>
      <c r="F584" s="20"/>
      <c r="H584" s="24" t="s">
        <v>414</v>
      </c>
      <c r="I584" s="27">
        <v>0</v>
      </c>
    </row>
    <row r="585" ht="20" customHeight="1" spans="1:9">
      <c r="A585" s="24" t="s">
        <v>415</v>
      </c>
      <c r="B585" s="18">
        <v>399</v>
      </c>
      <c r="C585" s="22">
        <v>981</v>
      </c>
      <c r="D585" s="29">
        <v>981</v>
      </c>
      <c r="E585" s="19">
        <f>D585/C585*100</f>
        <v>100</v>
      </c>
      <c r="F585" s="20">
        <f t="shared" si="14"/>
        <v>126.254826254826</v>
      </c>
      <c r="H585" s="24" t="s">
        <v>415</v>
      </c>
      <c r="I585" s="27">
        <v>777</v>
      </c>
    </row>
    <row r="586" ht="20" customHeight="1" spans="1:9">
      <c r="A586" s="24" t="s">
        <v>416</v>
      </c>
      <c r="B586" s="18">
        <v>592</v>
      </c>
      <c r="C586" s="22">
        <v>967</v>
      </c>
      <c r="D586" s="29">
        <v>953</v>
      </c>
      <c r="E586" s="19">
        <f>D586/C586*100</f>
        <v>98.5522233712513</v>
      </c>
      <c r="F586" s="20">
        <f t="shared" si="14"/>
        <v>137.319884726225</v>
      </c>
      <c r="H586" s="24" t="s">
        <v>416</v>
      </c>
      <c r="I586" s="27">
        <v>694</v>
      </c>
    </row>
    <row r="587" s="2" customFormat="1" ht="20" customHeight="1" spans="1:9">
      <c r="A587" s="13" t="s">
        <v>417</v>
      </c>
      <c r="B587" s="18">
        <v>59</v>
      </c>
      <c r="C587" s="18">
        <v>66</v>
      </c>
      <c r="D587" s="29">
        <v>66</v>
      </c>
      <c r="E587" s="19">
        <f>D587/C587*100</f>
        <v>100</v>
      </c>
      <c r="F587" s="20">
        <f t="shared" si="14"/>
        <v>330</v>
      </c>
      <c r="H587" s="13" t="s">
        <v>417</v>
      </c>
      <c r="I587" s="26">
        <v>20</v>
      </c>
    </row>
    <row r="588" ht="20" customHeight="1" spans="1:9">
      <c r="A588" s="24" t="s">
        <v>11</v>
      </c>
      <c r="B588" s="18">
        <v>45</v>
      </c>
      <c r="C588" s="18">
        <v>52</v>
      </c>
      <c r="D588" s="29">
        <v>52</v>
      </c>
      <c r="E588" s="19">
        <f>D588/C588*100</f>
        <v>100</v>
      </c>
      <c r="F588" s="20"/>
      <c r="H588" s="24" t="s">
        <v>11</v>
      </c>
      <c r="I588" s="27">
        <v>0</v>
      </c>
    </row>
    <row r="589" ht="20" customHeight="1" spans="1:9">
      <c r="A589" s="24" t="s">
        <v>12</v>
      </c>
      <c r="B589" s="18"/>
      <c r="C589" s="18"/>
      <c r="D589" s="29"/>
      <c r="E589" s="19"/>
      <c r="F589" s="20"/>
      <c r="H589" s="24" t="s">
        <v>12</v>
      </c>
      <c r="I589" s="27">
        <v>0</v>
      </c>
    </row>
    <row r="590" ht="20" customHeight="1" spans="1:9">
      <c r="A590" s="24" t="s">
        <v>13</v>
      </c>
      <c r="B590" s="18"/>
      <c r="C590" s="18"/>
      <c r="D590" s="29"/>
      <c r="E590" s="19"/>
      <c r="F590" s="20"/>
      <c r="H590" s="24" t="s">
        <v>13</v>
      </c>
      <c r="I590" s="27">
        <v>0</v>
      </c>
    </row>
    <row r="591" ht="20" customHeight="1" spans="1:9">
      <c r="A591" s="24" t="s">
        <v>418</v>
      </c>
      <c r="B591" s="18">
        <v>14</v>
      </c>
      <c r="C591" s="22">
        <v>14</v>
      </c>
      <c r="D591" s="29">
        <v>14</v>
      </c>
      <c r="E591" s="19">
        <f t="shared" ref="E591:E596" si="15">D591/C591*100</f>
        <v>100</v>
      </c>
      <c r="F591" s="20">
        <f t="shared" si="14"/>
        <v>70</v>
      </c>
      <c r="H591" s="24" t="s">
        <v>418</v>
      </c>
      <c r="I591" s="27">
        <v>20</v>
      </c>
    </row>
    <row r="592" s="2" customFormat="1" ht="20" customHeight="1" spans="1:9">
      <c r="A592" s="13" t="s">
        <v>419</v>
      </c>
      <c r="B592" s="18"/>
      <c r="C592" s="18">
        <v>5235</v>
      </c>
      <c r="D592" s="29">
        <v>5227</v>
      </c>
      <c r="E592" s="19">
        <f t="shared" si="15"/>
        <v>99.847182425979</v>
      </c>
      <c r="F592" s="20">
        <f t="shared" si="14"/>
        <v>164.267756128221</v>
      </c>
      <c r="H592" s="13" t="s">
        <v>419</v>
      </c>
      <c r="I592" s="26">
        <v>3182</v>
      </c>
    </row>
    <row r="593" ht="20" customHeight="1" spans="1:9">
      <c r="A593" s="24" t="s">
        <v>420</v>
      </c>
      <c r="B593" s="18"/>
      <c r="C593" s="18">
        <v>553</v>
      </c>
      <c r="D593" s="29">
        <v>553</v>
      </c>
      <c r="E593" s="19">
        <f t="shared" si="15"/>
        <v>100</v>
      </c>
      <c r="F593" s="20"/>
      <c r="H593" s="24" t="s">
        <v>420</v>
      </c>
      <c r="I593" s="27">
        <v>0</v>
      </c>
    </row>
    <row r="594" ht="20" customHeight="1" spans="1:9">
      <c r="A594" s="24" t="s">
        <v>421</v>
      </c>
      <c r="B594" s="18"/>
      <c r="C594" s="22">
        <v>4682</v>
      </c>
      <c r="D594" s="29">
        <v>4674</v>
      </c>
      <c r="E594" s="19">
        <f t="shared" si="15"/>
        <v>99.8291328492097</v>
      </c>
      <c r="F594" s="20">
        <f t="shared" si="14"/>
        <v>146.888749214331</v>
      </c>
      <c r="H594" s="24" t="s">
        <v>421</v>
      </c>
      <c r="I594" s="27">
        <v>3182</v>
      </c>
    </row>
    <row r="595" s="2" customFormat="1" ht="20" customHeight="1" spans="1:9">
      <c r="A595" s="13" t="s">
        <v>422</v>
      </c>
      <c r="B595" s="18">
        <v>150</v>
      </c>
      <c r="C595" s="18">
        <v>209</v>
      </c>
      <c r="D595" s="29">
        <v>209</v>
      </c>
      <c r="E595" s="19">
        <f t="shared" si="15"/>
        <v>100</v>
      </c>
      <c r="F595" s="20">
        <f t="shared" si="14"/>
        <v>204.901960784314</v>
      </c>
      <c r="H595" s="13" t="s">
        <v>422</v>
      </c>
      <c r="I595" s="26">
        <v>102</v>
      </c>
    </row>
    <row r="596" ht="20" customHeight="1" spans="1:9">
      <c r="A596" s="24" t="s">
        <v>423</v>
      </c>
      <c r="B596" s="18">
        <v>150</v>
      </c>
      <c r="C596" s="22">
        <v>209</v>
      </c>
      <c r="D596" s="29">
        <v>209</v>
      </c>
      <c r="E596" s="19">
        <f t="shared" si="15"/>
        <v>100</v>
      </c>
      <c r="F596" s="20">
        <f t="shared" si="14"/>
        <v>204.901960784314</v>
      </c>
      <c r="H596" s="24" t="s">
        <v>423</v>
      </c>
      <c r="I596" s="27">
        <v>102</v>
      </c>
    </row>
    <row r="597" ht="20" customHeight="1" spans="1:9">
      <c r="A597" s="24" t="s">
        <v>424</v>
      </c>
      <c r="B597" s="18"/>
      <c r="C597" s="18"/>
      <c r="D597" s="29"/>
      <c r="E597" s="19"/>
      <c r="F597" s="20"/>
      <c r="H597" s="24" t="s">
        <v>424</v>
      </c>
      <c r="I597" s="27">
        <v>0</v>
      </c>
    </row>
    <row r="598" s="2" customFormat="1" ht="20" customHeight="1" spans="1:9">
      <c r="A598" s="13" t="s">
        <v>425</v>
      </c>
      <c r="B598" s="18">
        <v>1710</v>
      </c>
      <c r="C598" s="18">
        <v>2098</v>
      </c>
      <c r="D598" s="29">
        <v>2098</v>
      </c>
      <c r="E598" s="19">
        <f>D598/C598*100</f>
        <v>100</v>
      </c>
      <c r="F598" s="20">
        <f>D598/I598*100</f>
        <v>131.125</v>
      </c>
      <c r="H598" s="13" t="s">
        <v>425</v>
      </c>
      <c r="I598" s="26">
        <v>1600</v>
      </c>
    </row>
    <row r="599" ht="20" customHeight="1" spans="1:9">
      <c r="A599" s="24" t="s">
        <v>426</v>
      </c>
      <c r="B599" s="18"/>
      <c r="C599" s="18"/>
      <c r="D599" s="29"/>
      <c r="E599" s="19"/>
      <c r="F599" s="20"/>
      <c r="H599" s="24" t="s">
        <v>426</v>
      </c>
      <c r="I599" s="27">
        <v>0</v>
      </c>
    </row>
    <row r="600" ht="20" customHeight="1" spans="1:9">
      <c r="A600" s="24" t="s">
        <v>427</v>
      </c>
      <c r="B600" s="18">
        <v>1710</v>
      </c>
      <c r="C600" s="22">
        <v>2098</v>
      </c>
      <c r="D600" s="29">
        <v>2098</v>
      </c>
      <c r="E600" s="19">
        <f>D600/C600*100</f>
        <v>100</v>
      </c>
      <c r="F600" s="20">
        <f>D600/I600*100</f>
        <v>131.125</v>
      </c>
      <c r="H600" s="24" t="s">
        <v>427</v>
      </c>
      <c r="I600" s="27">
        <v>1600</v>
      </c>
    </row>
    <row r="601" s="2" customFormat="1" ht="20" customHeight="1" spans="1:9">
      <c r="A601" s="13" t="s">
        <v>428</v>
      </c>
      <c r="B601" s="18"/>
      <c r="C601" s="18"/>
      <c r="D601" s="29"/>
      <c r="E601" s="19"/>
      <c r="F601" s="20"/>
      <c r="H601" s="13" t="s">
        <v>428</v>
      </c>
      <c r="I601" s="26">
        <v>0</v>
      </c>
    </row>
    <row r="602" ht="20" customHeight="1" spans="1:9">
      <c r="A602" s="24" t="s">
        <v>429</v>
      </c>
      <c r="B602" s="18"/>
      <c r="C602" s="18"/>
      <c r="D602" s="29"/>
      <c r="E602" s="19"/>
      <c r="F602" s="20"/>
      <c r="H602" s="24" t="s">
        <v>429</v>
      </c>
      <c r="I602" s="27">
        <v>0</v>
      </c>
    </row>
    <row r="603" ht="20" customHeight="1" spans="1:9">
      <c r="A603" s="24" t="s">
        <v>430</v>
      </c>
      <c r="B603" s="18"/>
      <c r="C603" s="18"/>
      <c r="D603" s="29"/>
      <c r="E603" s="19"/>
      <c r="F603" s="20"/>
      <c r="H603" s="24" t="s">
        <v>430</v>
      </c>
      <c r="I603" s="27">
        <v>0</v>
      </c>
    </row>
    <row r="604" s="2" customFormat="1" ht="20" customHeight="1" spans="1:9">
      <c r="A604" s="13" t="s">
        <v>431</v>
      </c>
      <c r="B604" s="18"/>
      <c r="C604" s="18"/>
      <c r="D604" s="29"/>
      <c r="E604" s="19"/>
      <c r="F604" s="20"/>
      <c r="H604" s="13" t="s">
        <v>431</v>
      </c>
      <c r="I604" s="26">
        <v>166</v>
      </c>
    </row>
    <row r="605" ht="20" customHeight="1" spans="1:9">
      <c r="A605" s="24" t="s">
        <v>432</v>
      </c>
      <c r="B605" s="18"/>
      <c r="C605" s="18"/>
      <c r="D605" s="29"/>
      <c r="E605" s="19"/>
      <c r="F605" s="20"/>
      <c r="H605" s="24" t="s">
        <v>432</v>
      </c>
      <c r="I605" s="27">
        <v>0</v>
      </c>
    </row>
    <row r="606" ht="20" customHeight="1" spans="1:9">
      <c r="A606" s="24" t="s">
        <v>433</v>
      </c>
      <c r="B606" s="18"/>
      <c r="C606" s="22"/>
      <c r="D606" s="29"/>
      <c r="E606" s="19"/>
      <c r="F606" s="20"/>
      <c r="H606" s="24" t="s">
        <v>433</v>
      </c>
      <c r="I606" s="27">
        <v>166</v>
      </c>
    </row>
    <row r="607" s="2" customFormat="1" ht="20" customHeight="1" spans="1:9">
      <c r="A607" s="13" t="s">
        <v>434</v>
      </c>
      <c r="B607" s="18">
        <v>1423</v>
      </c>
      <c r="C607" s="18">
        <v>1011</v>
      </c>
      <c r="D607" s="29">
        <v>1011</v>
      </c>
      <c r="E607" s="19">
        <f>D607/C607*100</f>
        <v>100</v>
      </c>
      <c r="F607" s="20">
        <f>D607/I607*100</f>
        <v>11.7667597765363</v>
      </c>
      <c r="H607" s="13" t="s">
        <v>434</v>
      </c>
      <c r="I607" s="26">
        <v>8592</v>
      </c>
    </row>
    <row r="608" ht="20" customHeight="1" spans="1:9">
      <c r="A608" s="24" t="s">
        <v>435</v>
      </c>
      <c r="B608" s="18"/>
      <c r="C608" s="18"/>
      <c r="D608" s="29"/>
      <c r="E608" s="19"/>
      <c r="F608" s="20"/>
      <c r="H608" s="24" t="s">
        <v>435</v>
      </c>
      <c r="I608" s="27">
        <v>0</v>
      </c>
    </row>
    <row r="609" ht="20" customHeight="1" spans="1:9">
      <c r="A609" s="24" t="s">
        <v>436</v>
      </c>
      <c r="B609" s="18">
        <v>1423</v>
      </c>
      <c r="C609" s="22">
        <v>1011</v>
      </c>
      <c r="D609" s="29">
        <v>1011</v>
      </c>
      <c r="E609" s="19">
        <f>D609/C609*100</f>
        <v>100</v>
      </c>
      <c r="F609" s="20">
        <f>D609/I609*100</f>
        <v>11.7667597765363</v>
      </c>
      <c r="H609" s="24" t="s">
        <v>436</v>
      </c>
      <c r="I609" s="27">
        <v>8592</v>
      </c>
    </row>
    <row r="610" ht="20" customHeight="1" spans="1:9">
      <c r="A610" s="24" t="s">
        <v>437</v>
      </c>
      <c r="B610" s="18"/>
      <c r="C610" s="18"/>
      <c r="D610" s="29"/>
      <c r="E610" s="19"/>
      <c r="F610" s="20"/>
      <c r="H610" s="24" t="s">
        <v>437</v>
      </c>
      <c r="I610" s="27">
        <v>0</v>
      </c>
    </row>
    <row r="611" s="2" customFormat="1" ht="20" customHeight="1" spans="1:9">
      <c r="A611" s="13" t="s">
        <v>438</v>
      </c>
      <c r="B611" s="18"/>
      <c r="C611" s="18"/>
      <c r="D611" s="29"/>
      <c r="E611" s="19"/>
      <c r="F611" s="20"/>
      <c r="H611" s="13" t="s">
        <v>438</v>
      </c>
      <c r="I611" s="26">
        <v>0</v>
      </c>
    </row>
    <row r="612" ht="20" customHeight="1" spans="1:9">
      <c r="A612" s="24" t="s">
        <v>439</v>
      </c>
      <c r="B612" s="18"/>
      <c r="C612" s="18"/>
      <c r="D612" s="29"/>
      <c r="E612" s="19"/>
      <c r="F612" s="20"/>
      <c r="H612" s="24" t="s">
        <v>439</v>
      </c>
      <c r="I612" s="27">
        <v>0</v>
      </c>
    </row>
    <row r="613" ht="20" customHeight="1" spans="1:9">
      <c r="A613" s="24" t="s">
        <v>440</v>
      </c>
      <c r="B613" s="18"/>
      <c r="C613" s="18"/>
      <c r="D613" s="29"/>
      <c r="E613" s="19"/>
      <c r="F613" s="20"/>
      <c r="H613" s="24" t="s">
        <v>440</v>
      </c>
      <c r="I613" s="27">
        <v>0</v>
      </c>
    </row>
    <row r="614" ht="20" customHeight="1" spans="1:9">
      <c r="A614" s="24" t="s">
        <v>441</v>
      </c>
      <c r="B614" s="18"/>
      <c r="C614" s="18"/>
      <c r="D614" s="29"/>
      <c r="E614" s="19"/>
      <c r="F614" s="20"/>
      <c r="H614" s="24" t="s">
        <v>441</v>
      </c>
      <c r="I614" s="27">
        <v>0</v>
      </c>
    </row>
    <row r="615" s="2" customFormat="1" ht="20" customHeight="1" spans="1:9">
      <c r="A615" s="30" t="s">
        <v>442</v>
      </c>
      <c r="B615" s="18">
        <v>1598</v>
      </c>
      <c r="C615" s="18">
        <v>1854</v>
      </c>
      <c r="D615" s="29">
        <v>1845</v>
      </c>
      <c r="E615" s="19">
        <f>D615/C615*100</f>
        <v>99.5145631067961</v>
      </c>
      <c r="F615" s="20">
        <f>D615/I615*100</f>
        <v>252.049180327869</v>
      </c>
      <c r="H615" s="30" t="s">
        <v>442</v>
      </c>
      <c r="I615" s="26">
        <v>732</v>
      </c>
    </row>
    <row r="616" ht="20" customHeight="1" spans="1:9">
      <c r="A616" s="24" t="s">
        <v>11</v>
      </c>
      <c r="B616" s="18">
        <v>77</v>
      </c>
      <c r="C616" s="22">
        <v>91</v>
      </c>
      <c r="D616" s="29">
        <v>91</v>
      </c>
      <c r="E616" s="19">
        <f>D616/C616*100</f>
        <v>100</v>
      </c>
      <c r="F616" s="20">
        <f>D616/I616*100</f>
        <v>121.333333333333</v>
      </c>
      <c r="H616" s="24" t="s">
        <v>11</v>
      </c>
      <c r="I616" s="27">
        <v>75</v>
      </c>
    </row>
    <row r="617" ht="20" customHeight="1" spans="1:9">
      <c r="A617" s="24" t="s">
        <v>12</v>
      </c>
      <c r="B617" s="18">
        <v>22</v>
      </c>
      <c r="C617" s="22">
        <v>22</v>
      </c>
      <c r="D617" s="29">
        <v>15</v>
      </c>
      <c r="E617" s="19">
        <f>D617/C617*100</f>
        <v>68.1818181818182</v>
      </c>
      <c r="F617" s="20">
        <f>D617/I617*100</f>
        <v>68.1818181818182</v>
      </c>
      <c r="H617" s="24" t="s">
        <v>12</v>
      </c>
      <c r="I617" s="27">
        <v>22</v>
      </c>
    </row>
    <row r="618" ht="20" customHeight="1" spans="1:9">
      <c r="A618" s="24" t="s">
        <v>13</v>
      </c>
      <c r="B618" s="18"/>
      <c r="C618" s="18"/>
      <c r="D618" s="29"/>
      <c r="E618" s="19"/>
      <c r="F618" s="20"/>
      <c r="H618" s="24" t="s">
        <v>13</v>
      </c>
      <c r="I618" s="27">
        <v>0</v>
      </c>
    </row>
    <row r="619" ht="20" customHeight="1" spans="1:9">
      <c r="A619" s="24" t="s">
        <v>443</v>
      </c>
      <c r="B619" s="18">
        <v>236</v>
      </c>
      <c r="C619" s="22">
        <v>432</v>
      </c>
      <c r="D619" s="29">
        <v>432</v>
      </c>
      <c r="E619" s="19">
        <f>D619/C619*100</f>
        <v>100</v>
      </c>
      <c r="F619" s="20">
        <f>D619/I619*100</f>
        <v>227.368421052632</v>
      </c>
      <c r="H619" s="24" t="s">
        <v>443</v>
      </c>
      <c r="I619" s="27">
        <v>190</v>
      </c>
    </row>
    <row r="620" ht="20" customHeight="1" spans="1:9">
      <c r="A620" s="24" t="s">
        <v>444</v>
      </c>
      <c r="B620" s="18"/>
      <c r="C620" s="18"/>
      <c r="D620" s="29"/>
      <c r="E620" s="19"/>
      <c r="F620" s="20"/>
      <c r="H620" s="24" t="s">
        <v>444</v>
      </c>
      <c r="I620" s="27">
        <v>0</v>
      </c>
    </row>
    <row r="621" ht="20" customHeight="1" spans="1:9">
      <c r="A621" s="24" t="s">
        <v>20</v>
      </c>
      <c r="B621" s="18">
        <v>771</v>
      </c>
      <c r="C621" s="22">
        <v>796</v>
      </c>
      <c r="D621" s="29">
        <v>794</v>
      </c>
      <c r="E621" s="19">
        <f>D621/C621*100</f>
        <v>99.748743718593</v>
      </c>
      <c r="F621" s="20">
        <f>D621/I621*100</f>
        <v>234.91124260355</v>
      </c>
      <c r="H621" s="24" t="s">
        <v>20</v>
      </c>
      <c r="I621" s="27">
        <v>338</v>
      </c>
    </row>
    <row r="622" ht="20" customHeight="1" spans="1:9">
      <c r="A622" s="24" t="s">
        <v>445</v>
      </c>
      <c r="B622" s="18">
        <v>492</v>
      </c>
      <c r="C622" s="22">
        <v>513</v>
      </c>
      <c r="D622" s="29">
        <v>513</v>
      </c>
      <c r="E622" s="19">
        <f>D622/C622*100</f>
        <v>100</v>
      </c>
      <c r="F622" s="20">
        <f>D622/I622*100</f>
        <v>479.439252336449</v>
      </c>
      <c r="H622" s="24" t="s">
        <v>445</v>
      </c>
      <c r="I622" s="27">
        <v>107</v>
      </c>
    </row>
    <row r="623" s="2" customFormat="1" ht="20" customHeight="1" spans="1:9">
      <c r="A623" s="13" t="s">
        <v>446</v>
      </c>
      <c r="B623" s="18"/>
      <c r="C623" s="18">
        <v>60</v>
      </c>
      <c r="D623" s="29">
        <v>60</v>
      </c>
      <c r="E623" s="19">
        <f>D623/C623*100</f>
        <v>100</v>
      </c>
      <c r="F623" s="20">
        <f>D623/I623*100</f>
        <v>260.869565217391</v>
      </c>
      <c r="H623" s="13" t="s">
        <v>446</v>
      </c>
      <c r="I623" s="26">
        <v>23</v>
      </c>
    </row>
    <row r="624" ht="20" customHeight="1" spans="1:9">
      <c r="A624" s="24" t="s">
        <v>447</v>
      </c>
      <c r="B624" s="18"/>
      <c r="C624" s="22">
        <v>60</v>
      </c>
      <c r="D624" s="29">
        <v>60</v>
      </c>
      <c r="E624" s="19">
        <f>D624/C624*100</f>
        <v>100</v>
      </c>
      <c r="F624" s="20">
        <f>D624/I624*100</f>
        <v>260.869565217391</v>
      </c>
      <c r="H624" s="24" t="s">
        <v>447</v>
      </c>
      <c r="I624" s="27">
        <v>23</v>
      </c>
    </row>
    <row r="625" ht="20" customHeight="1" spans="1:9">
      <c r="A625" s="24" t="s">
        <v>448</v>
      </c>
      <c r="B625" s="18"/>
      <c r="C625" s="18"/>
      <c r="D625" s="29"/>
      <c r="E625" s="19"/>
      <c r="F625" s="20"/>
      <c r="H625" s="24" t="s">
        <v>448</v>
      </c>
      <c r="I625" s="27">
        <v>0</v>
      </c>
    </row>
    <row r="626" ht="20" customHeight="1" spans="1:9">
      <c r="A626" s="24" t="s">
        <v>449</v>
      </c>
      <c r="B626" s="18">
        <v>5148</v>
      </c>
      <c r="C626" s="22">
        <v>1926</v>
      </c>
      <c r="D626" s="29">
        <v>1654</v>
      </c>
      <c r="E626" s="19">
        <f>D626/C626*100</f>
        <v>85.877466251298</v>
      </c>
      <c r="F626" s="20">
        <f>D626/I626*100</f>
        <v>59.5606769895571</v>
      </c>
      <c r="H626" s="24" t="s">
        <v>449</v>
      </c>
      <c r="I626" s="27">
        <v>2777</v>
      </c>
    </row>
    <row r="627" s="1" customFormat="1" ht="20" customHeight="1" spans="1:9">
      <c r="A627" s="13" t="s">
        <v>450</v>
      </c>
      <c r="B627" s="14">
        <v>16550</v>
      </c>
      <c r="C627" s="14">
        <v>24474</v>
      </c>
      <c r="D627" s="28">
        <v>22584</v>
      </c>
      <c r="E627" s="15">
        <f>D627/C627*100</f>
        <v>92.2775189997548</v>
      </c>
      <c r="F627" s="16">
        <f>D627/I627*100</f>
        <v>91.5221267628465</v>
      </c>
      <c r="H627" s="13" t="s">
        <v>450</v>
      </c>
      <c r="I627" s="26">
        <v>24676</v>
      </c>
    </row>
    <row r="628" s="2" customFormat="1" ht="20" customHeight="1" spans="1:9">
      <c r="A628" s="13" t="s">
        <v>451</v>
      </c>
      <c r="B628" s="18">
        <v>4512</v>
      </c>
      <c r="C628" s="18">
        <v>3831</v>
      </c>
      <c r="D628" s="29">
        <v>2591</v>
      </c>
      <c r="E628" s="19">
        <f>D628/C628*100</f>
        <v>67.6324719394414</v>
      </c>
      <c r="F628" s="20">
        <f>D628/I628*100</f>
        <v>137.235169491525</v>
      </c>
      <c r="H628" s="13" t="s">
        <v>451</v>
      </c>
      <c r="I628" s="26">
        <v>1888</v>
      </c>
    </row>
    <row r="629" ht="20" customHeight="1" spans="1:9">
      <c r="A629" s="24" t="s">
        <v>11</v>
      </c>
      <c r="B629" s="18">
        <v>334</v>
      </c>
      <c r="C629" s="22">
        <v>355</v>
      </c>
      <c r="D629" s="29">
        <v>354</v>
      </c>
      <c r="E629" s="19">
        <f>D629/C629*100</f>
        <v>99.7183098591549</v>
      </c>
      <c r="F629" s="20">
        <f>D629/I629*100</f>
        <v>90.537084398977</v>
      </c>
      <c r="H629" s="24" t="s">
        <v>11</v>
      </c>
      <c r="I629" s="27">
        <v>391</v>
      </c>
    </row>
    <row r="630" ht="20" customHeight="1" spans="1:9">
      <c r="A630" s="24" t="s">
        <v>12</v>
      </c>
      <c r="B630" s="18">
        <v>37</v>
      </c>
      <c r="C630" s="22">
        <v>97</v>
      </c>
      <c r="D630" s="29">
        <v>97</v>
      </c>
      <c r="E630" s="19">
        <f>D630/C630*100</f>
        <v>100</v>
      </c>
      <c r="F630" s="20">
        <f>D630/I630*100</f>
        <v>62.5806451612903</v>
      </c>
      <c r="H630" s="24" t="s">
        <v>12</v>
      </c>
      <c r="I630" s="27">
        <v>155</v>
      </c>
    </row>
    <row r="631" ht="20" customHeight="1" spans="1:9">
      <c r="A631" s="24" t="s">
        <v>13</v>
      </c>
      <c r="B631" s="18"/>
      <c r="C631" s="18"/>
      <c r="D631" s="29"/>
      <c r="E631" s="19"/>
      <c r="F631" s="20"/>
      <c r="H631" s="24" t="s">
        <v>13</v>
      </c>
      <c r="I631" s="27">
        <v>0</v>
      </c>
    </row>
    <row r="632" ht="20" customHeight="1" spans="1:9">
      <c r="A632" s="24" t="s">
        <v>452</v>
      </c>
      <c r="B632" s="18">
        <v>4141</v>
      </c>
      <c r="C632" s="22">
        <v>3379</v>
      </c>
      <c r="D632" s="29">
        <v>2140</v>
      </c>
      <c r="E632" s="19">
        <f>D632/C632*100</f>
        <v>63.3323468481799</v>
      </c>
      <c r="F632" s="20">
        <f>D632/I632*100</f>
        <v>159.46348733234</v>
      </c>
      <c r="H632" s="24" t="s">
        <v>452</v>
      </c>
      <c r="I632" s="27">
        <v>1342</v>
      </c>
    </row>
    <row r="633" s="2" customFormat="1" ht="20" customHeight="1" spans="1:9">
      <c r="A633" s="13" t="s">
        <v>453</v>
      </c>
      <c r="B633" s="18">
        <v>448</v>
      </c>
      <c r="C633" s="18">
        <v>700</v>
      </c>
      <c r="D633" s="29">
        <v>700</v>
      </c>
      <c r="E633" s="19">
        <f>D633/C633*100</f>
        <v>100</v>
      </c>
      <c r="F633" s="20">
        <f>D633/I633*100</f>
        <v>67.6982591876209</v>
      </c>
      <c r="H633" s="13" t="s">
        <v>453</v>
      </c>
      <c r="I633" s="26">
        <v>1034</v>
      </c>
    </row>
    <row r="634" ht="20" customHeight="1" spans="1:9">
      <c r="A634" s="24" t="s">
        <v>454</v>
      </c>
      <c r="B634" s="18">
        <v>448</v>
      </c>
      <c r="C634" s="22">
        <v>449</v>
      </c>
      <c r="D634" s="29">
        <v>449</v>
      </c>
      <c r="E634" s="19">
        <f>D634/C634*100</f>
        <v>100</v>
      </c>
      <c r="F634" s="20">
        <f>D634/I634*100</f>
        <v>89.0873015873016</v>
      </c>
      <c r="H634" s="24" t="s">
        <v>454</v>
      </c>
      <c r="I634" s="27">
        <v>504</v>
      </c>
    </row>
    <row r="635" ht="20" customHeight="1" spans="1:9">
      <c r="A635" s="24" t="s">
        <v>455</v>
      </c>
      <c r="B635" s="18"/>
      <c r="C635" s="22"/>
      <c r="D635" s="29"/>
      <c r="E635" s="19"/>
      <c r="F635" s="20"/>
      <c r="H635" s="24" t="s">
        <v>455</v>
      </c>
      <c r="I635" s="27">
        <v>236</v>
      </c>
    </row>
    <row r="636" ht="20" customHeight="1" spans="1:9">
      <c r="A636" s="24" t="s">
        <v>456</v>
      </c>
      <c r="B636" s="18"/>
      <c r="C636" s="18"/>
      <c r="D636" s="29"/>
      <c r="E636" s="19"/>
      <c r="F636" s="20"/>
      <c r="H636" s="24" t="s">
        <v>456</v>
      </c>
      <c r="I636" s="27">
        <v>0</v>
      </c>
    </row>
    <row r="637" ht="20" customHeight="1" spans="1:9">
      <c r="A637" s="24" t="s">
        <v>457</v>
      </c>
      <c r="B637" s="18"/>
      <c r="C637" s="18"/>
      <c r="D637" s="29"/>
      <c r="E637" s="19"/>
      <c r="F637" s="20"/>
      <c r="H637" s="24" t="s">
        <v>457</v>
      </c>
      <c r="I637" s="27">
        <v>0</v>
      </c>
    </row>
    <row r="638" ht="20" customHeight="1" spans="1:9">
      <c r="A638" s="24" t="s">
        <v>458</v>
      </c>
      <c r="B638" s="18"/>
      <c r="C638" s="18"/>
      <c r="D638" s="29"/>
      <c r="E638" s="19"/>
      <c r="F638" s="20"/>
      <c r="H638" s="24" t="s">
        <v>458</v>
      </c>
      <c r="I638" s="27">
        <v>0</v>
      </c>
    </row>
    <row r="639" ht="20" customHeight="1" spans="1:9">
      <c r="A639" s="24" t="s">
        <v>459</v>
      </c>
      <c r="B639" s="18"/>
      <c r="C639" s="18"/>
      <c r="D639" s="29"/>
      <c r="E639" s="19"/>
      <c r="F639" s="20"/>
      <c r="H639" s="24" t="s">
        <v>459</v>
      </c>
      <c r="I639" s="27">
        <v>0</v>
      </c>
    </row>
    <row r="640" ht="20" customHeight="1" spans="1:9">
      <c r="A640" s="24" t="s">
        <v>460</v>
      </c>
      <c r="B640" s="18"/>
      <c r="C640" s="18"/>
      <c r="D640" s="29"/>
      <c r="E640" s="19"/>
      <c r="F640" s="20"/>
      <c r="H640" s="24" t="s">
        <v>460</v>
      </c>
      <c r="I640" s="27">
        <v>0</v>
      </c>
    </row>
    <row r="641" ht="20" customHeight="1" spans="1:9">
      <c r="A641" s="24" t="s">
        <v>461</v>
      </c>
      <c r="B641" s="18"/>
      <c r="C641" s="18"/>
      <c r="D641" s="29"/>
      <c r="E641" s="19"/>
      <c r="F641" s="20"/>
      <c r="H641" s="24" t="s">
        <v>461</v>
      </c>
      <c r="I641" s="27">
        <v>0</v>
      </c>
    </row>
    <row r="642" ht="20" customHeight="1" spans="1:9">
      <c r="A642" s="24" t="s">
        <v>462</v>
      </c>
      <c r="B642" s="18"/>
      <c r="C642" s="18"/>
      <c r="D642" s="29"/>
      <c r="E642" s="19"/>
      <c r="F642" s="20"/>
      <c r="H642" s="24" t="s">
        <v>462</v>
      </c>
      <c r="I642" s="27">
        <v>0</v>
      </c>
    </row>
    <row r="643" ht="20" customHeight="1" spans="1:9">
      <c r="A643" s="24" t="s">
        <v>463</v>
      </c>
      <c r="B643" s="18"/>
      <c r="C643" s="18"/>
      <c r="D643" s="29"/>
      <c r="E643" s="19"/>
      <c r="F643" s="20"/>
      <c r="H643" s="24" t="s">
        <v>463</v>
      </c>
      <c r="I643" s="27">
        <v>0</v>
      </c>
    </row>
    <row r="644" ht="20" customHeight="1" spans="1:9">
      <c r="A644" s="24" t="s">
        <v>464</v>
      </c>
      <c r="B644" s="18"/>
      <c r="C644" s="18"/>
      <c r="D644" s="29"/>
      <c r="E644" s="19"/>
      <c r="F644" s="20"/>
      <c r="H644" s="24" t="s">
        <v>464</v>
      </c>
      <c r="I644" s="27">
        <v>0</v>
      </c>
    </row>
    <row r="645" ht="20" customHeight="1" spans="1:9">
      <c r="A645" s="24" t="s">
        <v>465</v>
      </c>
      <c r="B645" s="18"/>
      <c r="C645" s="18"/>
      <c r="D645" s="29"/>
      <c r="E645" s="19"/>
      <c r="F645" s="20"/>
      <c r="H645" s="24" t="s">
        <v>465</v>
      </c>
      <c r="I645" s="27">
        <v>0</v>
      </c>
    </row>
    <row r="646" ht="20" customHeight="1" spans="1:9">
      <c r="A646" s="24" t="s">
        <v>466</v>
      </c>
      <c r="B646" s="18"/>
      <c r="C646" s="18"/>
      <c r="D646" s="29"/>
      <c r="E646" s="19"/>
      <c r="F646" s="20"/>
      <c r="H646" s="24" t="s">
        <v>466</v>
      </c>
      <c r="I646" s="27">
        <v>0</v>
      </c>
    </row>
    <row r="647" ht="20" customHeight="1" spans="1:9">
      <c r="A647" s="24" t="s">
        <v>467</v>
      </c>
      <c r="B647" s="18"/>
      <c r="C647" s="22">
        <v>251</v>
      </c>
      <c r="D647" s="29">
        <v>251</v>
      </c>
      <c r="E647" s="19">
        <f t="shared" ref="E645:E709" si="16">D647/C647*100</f>
        <v>100</v>
      </c>
      <c r="F647" s="20">
        <f>D647/I647*100</f>
        <v>85.3741496598639</v>
      </c>
      <c r="H647" s="24" t="s">
        <v>467</v>
      </c>
      <c r="I647" s="27">
        <v>294</v>
      </c>
    </row>
    <row r="648" s="2" customFormat="1" ht="20" customHeight="1" spans="1:9">
      <c r="A648" s="13" t="s">
        <v>468</v>
      </c>
      <c r="B648" s="18">
        <v>1169</v>
      </c>
      <c r="C648" s="18">
        <v>4589</v>
      </c>
      <c r="D648" s="29">
        <v>4580</v>
      </c>
      <c r="E648" s="19">
        <f t="shared" si="16"/>
        <v>99.803878840706</v>
      </c>
      <c r="F648" s="20">
        <f>D648/I648*100</f>
        <v>104.470802919708</v>
      </c>
      <c r="H648" s="13" t="s">
        <v>468</v>
      </c>
      <c r="I648" s="26">
        <v>4384</v>
      </c>
    </row>
    <row r="649" ht="20" customHeight="1" spans="1:9">
      <c r="A649" s="24" t="s">
        <v>469</v>
      </c>
      <c r="B649" s="18"/>
      <c r="C649" s="18"/>
      <c r="D649" s="29"/>
      <c r="E649" s="19"/>
      <c r="F649" s="20"/>
      <c r="H649" s="24" t="s">
        <v>469</v>
      </c>
      <c r="I649" s="27">
        <v>0</v>
      </c>
    </row>
    <row r="650" ht="20" customHeight="1" spans="1:9">
      <c r="A650" s="24" t="s">
        <v>470</v>
      </c>
      <c r="B650" s="18">
        <v>774</v>
      </c>
      <c r="C650" s="22">
        <v>3429</v>
      </c>
      <c r="D650" s="29">
        <v>3420</v>
      </c>
      <c r="E650" s="19">
        <f t="shared" si="16"/>
        <v>99.737532808399</v>
      </c>
      <c r="F650" s="20">
        <f t="shared" ref="F650:F655" si="17">D650/I650*100</f>
        <v>103.573591762568</v>
      </c>
      <c r="H650" s="24" t="s">
        <v>470</v>
      </c>
      <c r="I650" s="27">
        <v>3302</v>
      </c>
    </row>
    <row r="651" ht="20" customHeight="1" spans="1:9">
      <c r="A651" s="24" t="s">
        <v>471</v>
      </c>
      <c r="B651" s="18">
        <v>395</v>
      </c>
      <c r="C651" s="22">
        <v>1160</v>
      </c>
      <c r="D651" s="29">
        <v>1160</v>
      </c>
      <c r="E651" s="19">
        <f t="shared" si="16"/>
        <v>100</v>
      </c>
      <c r="F651" s="20">
        <f t="shared" si="17"/>
        <v>107.20887245841</v>
      </c>
      <c r="H651" s="24" t="s">
        <v>471</v>
      </c>
      <c r="I651" s="27">
        <v>1082</v>
      </c>
    </row>
    <row r="652" s="2" customFormat="1" ht="20" customHeight="1" spans="1:9">
      <c r="A652" s="13" t="s">
        <v>472</v>
      </c>
      <c r="B652" s="18">
        <v>3077</v>
      </c>
      <c r="C652" s="18">
        <v>6619</v>
      </c>
      <c r="D652" s="29">
        <v>6385</v>
      </c>
      <c r="E652" s="19">
        <f t="shared" si="16"/>
        <v>96.4647227677897</v>
      </c>
      <c r="F652" s="20">
        <f t="shared" si="17"/>
        <v>71.9923328447401</v>
      </c>
      <c r="H652" s="13" t="s">
        <v>472</v>
      </c>
      <c r="I652" s="26">
        <v>8869</v>
      </c>
    </row>
    <row r="653" ht="20" customHeight="1" spans="1:9">
      <c r="A653" s="24" t="s">
        <v>473</v>
      </c>
      <c r="B653" s="18">
        <v>2130</v>
      </c>
      <c r="C653" s="22">
        <v>178</v>
      </c>
      <c r="D653" s="29">
        <v>178</v>
      </c>
      <c r="E653" s="19">
        <f t="shared" si="16"/>
        <v>100</v>
      </c>
      <c r="F653" s="20">
        <f t="shared" si="17"/>
        <v>89</v>
      </c>
      <c r="H653" s="24" t="s">
        <v>473</v>
      </c>
      <c r="I653" s="27">
        <v>200</v>
      </c>
    </row>
    <row r="654" ht="20" customHeight="1" spans="1:9">
      <c r="A654" s="24" t="s">
        <v>474</v>
      </c>
      <c r="B654" s="18">
        <v>45</v>
      </c>
      <c r="C654" s="22">
        <v>45</v>
      </c>
      <c r="D654" s="29">
        <v>45</v>
      </c>
      <c r="E654" s="19">
        <f t="shared" si="16"/>
        <v>100</v>
      </c>
      <c r="F654" s="20">
        <f t="shared" si="17"/>
        <v>77.5862068965517</v>
      </c>
      <c r="H654" s="24" t="s">
        <v>474</v>
      </c>
      <c r="I654" s="27">
        <v>58</v>
      </c>
    </row>
    <row r="655" ht="20" customHeight="1" spans="1:9">
      <c r="A655" s="24" t="s">
        <v>475</v>
      </c>
      <c r="B655" s="18">
        <v>42</v>
      </c>
      <c r="C655" s="22">
        <v>42</v>
      </c>
      <c r="D655" s="29">
        <v>42</v>
      </c>
      <c r="E655" s="19">
        <f t="shared" si="16"/>
        <v>100</v>
      </c>
      <c r="F655" s="20">
        <f t="shared" si="17"/>
        <v>127.272727272727</v>
      </c>
      <c r="H655" s="24" t="s">
        <v>475</v>
      </c>
      <c r="I655" s="27">
        <v>33</v>
      </c>
    </row>
    <row r="656" ht="20" customHeight="1" spans="1:9">
      <c r="A656" s="24" t="s">
        <v>476</v>
      </c>
      <c r="B656" s="18"/>
      <c r="C656" s="18"/>
      <c r="D656" s="29"/>
      <c r="E656" s="19"/>
      <c r="F656" s="20"/>
      <c r="H656" s="24" t="s">
        <v>476</v>
      </c>
      <c r="I656" s="27">
        <v>0</v>
      </c>
    </row>
    <row r="657" ht="20" customHeight="1" spans="1:9">
      <c r="A657" s="24" t="s">
        <v>477</v>
      </c>
      <c r="B657" s="18"/>
      <c r="C657" s="18"/>
      <c r="D657" s="29"/>
      <c r="E657" s="19"/>
      <c r="F657" s="20"/>
      <c r="H657" s="24" t="s">
        <v>477</v>
      </c>
      <c r="I657" s="27">
        <v>0</v>
      </c>
    </row>
    <row r="658" ht="20" customHeight="1" spans="1:9">
      <c r="A658" s="24" t="s">
        <v>478</v>
      </c>
      <c r="B658" s="18"/>
      <c r="C658" s="18"/>
      <c r="D658" s="29"/>
      <c r="E658" s="19"/>
      <c r="F658" s="20"/>
      <c r="H658" s="24" t="s">
        <v>478</v>
      </c>
      <c r="I658" s="27">
        <v>0</v>
      </c>
    </row>
    <row r="659" ht="20" customHeight="1" spans="1:9">
      <c r="A659" s="24" t="s">
        <v>479</v>
      </c>
      <c r="B659" s="18"/>
      <c r="C659" s="18"/>
      <c r="D659" s="29"/>
      <c r="E659" s="19"/>
      <c r="F659" s="20"/>
      <c r="H659" s="24" t="s">
        <v>479</v>
      </c>
      <c r="I659" s="27">
        <v>0</v>
      </c>
    </row>
    <row r="660" ht="20" customHeight="1" spans="1:9">
      <c r="A660" s="24" t="s">
        <v>480</v>
      </c>
      <c r="B660" s="18">
        <v>282</v>
      </c>
      <c r="C660" s="22">
        <v>3358</v>
      </c>
      <c r="D660" s="29">
        <v>3357</v>
      </c>
      <c r="E660" s="19">
        <f t="shared" si="16"/>
        <v>99.9702203692674</v>
      </c>
      <c r="F660" s="20">
        <f t="shared" ref="F660:F691" si="18">D660/I660*100</f>
        <v>104.416796267496</v>
      </c>
      <c r="H660" s="24" t="s">
        <v>480</v>
      </c>
      <c r="I660" s="27">
        <v>3215</v>
      </c>
    </row>
    <row r="661" ht="20" customHeight="1" spans="1:9">
      <c r="A661" s="24" t="s">
        <v>481</v>
      </c>
      <c r="B661" s="18">
        <v>276</v>
      </c>
      <c r="C661" s="22">
        <v>782</v>
      </c>
      <c r="D661" s="29">
        <v>652</v>
      </c>
      <c r="E661" s="19">
        <f t="shared" si="16"/>
        <v>83.3759590792839</v>
      </c>
      <c r="F661" s="20">
        <f t="shared" si="18"/>
        <v>148.519362186788</v>
      </c>
      <c r="H661" s="24" t="s">
        <v>481</v>
      </c>
      <c r="I661" s="27">
        <v>439</v>
      </c>
    </row>
    <row r="662" ht="20" customHeight="1" spans="1:9">
      <c r="A662" s="24" t="s">
        <v>482</v>
      </c>
      <c r="B662" s="18">
        <v>16</v>
      </c>
      <c r="C662" s="22">
        <v>16</v>
      </c>
      <c r="D662" s="29">
        <v>16</v>
      </c>
      <c r="E662" s="19">
        <f t="shared" si="16"/>
        <v>100</v>
      </c>
      <c r="F662" s="20">
        <f t="shared" si="18"/>
        <v>13.1147540983607</v>
      </c>
      <c r="H662" s="24" t="s">
        <v>482</v>
      </c>
      <c r="I662" s="27">
        <v>122</v>
      </c>
    </row>
    <row r="663" ht="20" customHeight="1" spans="1:9">
      <c r="A663" s="24" t="s">
        <v>483</v>
      </c>
      <c r="B663" s="18">
        <v>286</v>
      </c>
      <c r="C663" s="22">
        <v>2198</v>
      </c>
      <c r="D663" s="29">
        <v>2095</v>
      </c>
      <c r="E663" s="19">
        <f t="shared" si="16"/>
        <v>95.3139217470428</v>
      </c>
      <c r="F663" s="20">
        <f t="shared" si="18"/>
        <v>43.6276551436901</v>
      </c>
      <c r="H663" s="24" t="s">
        <v>483</v>
      </c>
      <c r="I663" s="27">
        <v>4802</v>
      </c>
    </row>
    <row r="664" s="2" customFormat="1" ht="20" customHeight="1" spans="1:9">
      <c r="A664" s="13" t="s">
        <v>484</v>
      </c>
      <c r="B664" s="18">
        <v>264</v>
      </c>
      <c r="C664" s="18">
        <v>450</v>
      </c>
      <c r="D664" s="29">
        <v>275</v>
      </c>
      <c r="E664" s="19">
        <f t="shared" si="16"/>
        <v>61.1111111111111</v>
      </c>
      <c r="F664" s="20">
        <f t="shared" si="18"/>
        <v>169.753086419753</v>
      </c>
      <c r="H664" s="13" t="s">
        <v>484</v>
      </c>
      <c r="I664" s="26">
        <v>162</v>
      </c>
    </row>
    <row r="665" ht="20" customHeight="1" spans="1:9">
      <c r="A665" s="24" t="s">
        <v>485</v>
      </c>
      <c r="B665" s="18">
        <v>264</v>
      </c>
      <c r="C665" s="22">
        <v>450</v>
      </c>
      <c r="D665" s="29">
        <v>275</v>
      </c>
      <c r="E665" s="19">
        <f t="shared" si="16"/>
        <v>61.1111111111111</v>
      </c>
      <c r="F665" s="20">
        <f t="shared" si="18"/>
        <v>169.753086419753</v>
      </c>
      <c r="H665" s="24" t="s">
        <v>485</v>
      </c>
      <c r="I665" s="27">
        <v>162</v>
      </c>
    </row>
    <row r="666" ht="20" customHeight="1" spans="1:9">
      <c r="A666" s="24" t="s">
        <v>486</v>
      </c>
      <c r="B666" s="18"/>
      <c r="C666" s="18"/>
      <c r="D666" s="29"/>
      <c r="E666" s="19"/>
      <c r="F666" s="20"/>
      <c r="H666" s="24" t="s">
        <v>486</v>
      </c>
      <c r="I666" s="27">
        <v>0</v>
      </c>
    </row>
    <row r="667" s="2" customFormat="1" ht="20" customHeight="1" spans="1:9">
      <c r="A667" s="13" t="s">
        <v>487</v>
      </c>
      <c r="B667" s="18">
        <v>246</v>
      </c>
      <c r="C667" s="18">
        <v>932</v>
      </c>
      <c r="D667" s="29">
        <v>899</v>
      </c>
      <c r="E667" s="19">
        <f t="shared" si="16"/>
        <v>96.4592274678112</v>
      </c>
      <c r="F667" s="20">
        <f t="shared" si="18"/>
        <v>114.086294416244</v>
      </c>
      <c r="H667" s="13" t="s">
        <v>487</v>
      </c>
      <c r="I667" s="26">
        <v>788</v>
      </c>
    </row>
    <row r="668" ht="20" customHeight="1" spans="1:9">
      <c r="A668" s="24" t="s">
        <v>488</v>
      </c>
      <c r="B668" s="18"/>
      <c r="C668" s="18"/>
      <c r="D668" s="29"/>
      <c r="E668" s="19"/>
      <c r="F668" s="20"/>
      <c r="H668" s="24" t="s">
        <v>488</v>
      </c>
      <c r="I668" s="27">
        <v>0</v>
      </c>
    </row>
    <row r="669" ht="20" customHeight="1" spans="1:9">
      <c r="A669" s="24" t="s">
        <v>489</v>
      </c>
      <c r="B669" s="18">
        <v>243</v>
      </c>
      <c r="C669" s="22">
        <v>351</v>
      </c>
      <c r="D669" s="29">
        <v>318</v>
      </c>
      <c r="E669" s="19">
        <f t="shared" si="16"/>
        <v>90.5982905982906</v>
      </c>
      <c r="F669" s="20">
        <f t="shared" si="18"/>
        <v>96.0725075528701</v>
      </c>
      <c r="H669" s="24" t="s">
        <v>489</v>
      </c>
      <c r="I669" s="27">
        <v>331</v>
      </c>
    </row>
    <row r="670" ht="20" customHeight="1" spans="1:9">
      <c r="A670" s="24" t="s">
        <v>490</v>
      </c>
      <c r="B670" s="18">
        <v>3</v>
      </c>
      <c r="C670" s="22">
        <v>581</v>
      </c>
      <c r="D670" s="29">
        <v>581</v>
      </c>
      <c r="E670" s="19">
        <f t="shared" si="16"/>
        <v>100</v>
      </c>
      <c r="F670" s="20">
        <f t="shared" si="18"/>
        <v>127.133479212254</v>
      </c>
      <c r="H670" s="24" t="s">
        <v>490</v>
      </c>
      <c r="I670" s="27">
        <v>457</v>
      </c>
    </row>
    <row r="671" s="2" customFormat="1" ht="20" customHeight="1" spans="1:9">
      <c r="A671" s="13" t="s">
        <v>491</v>
      </c>
      <c r="B671" s="18">
        <v>3944</v>
      </c>
      <c r="C671" s="18">
        <v>4031</v>
      </c>
      <c r="D671" s="29">
        <v>4020</v>
      </c>
      <c r="E671" s="19">
        <f t="shared" si="16"/>
        <v>99.7271148598363</v>
      </c>
      <c r="F671" s="20">
        <f t="shared" si="18"/>
        <v>113.36717428088</v>
      </c>
      <c r="H671" s="13" t="s">
        <v>491</v>
      </c>
      <c r="I671" s="26">
        <v>3546</v>
      </c>
    </row>
    <row r="672" ht="20" customHeight="1" spans="1:9">
      <c r="A672" s="24" t="s">
        <v>492</v>
      </c>
      <c r="B672" s="18">
        <v>855</v>
      </c>
      <c r="C672" s="22">
        <v>842</v>
      </c>
      <c r="D672" s="29">
        <v>840</v>
      </c>
      <c r="E672" s="19">
        <f t="shared" si="16"/>
        <v>99.7624703087886</v>
      </c>
      <c r="F672" s="20">
        <f t="shared" si="18"/>
        <v>112.299465240642</v>
      </c>
      <c r="H672" s="24" t="s">
        <v>492</v>
      </c>
      <c r="I672" s="27">
        <v>748</v>
      </c>
    </row>
    <row r="673" ht="20" customHeight="1" spans="1:9">
      <c r="A673" s="24" t="s">
        <v>493</v>
      </c>
      <c r="B673" s="18">
        <v>2859</v>
      </c>
      <c r="C673" s="22">
        <v>2958</v>
      </c>
      <c r="D673" s="29">
        <v>2955</v>
      </c>
      <c r="E673" s="19">
        <f t="shared" si="16"/>
        <v>99.8985801217038</v>
      </c>
      <c r="F673" s="20">
        <f t="shared" si="18"/>
        <v>114.801864801865</v>
      </c>
      <c r="H673" s="24" t="s">
        <v>493</v>
      </c>
      <c r="I673" s="27">
        <v>2574</v>
      </c>
    </row>
    <row r="674" ht="20" customHeight="1" spans="1:9">
      <c r="A674" s="24" t="s">
        <v>494</v>
      </c>
      <c r="B674" s="18"/>
      <c r="C674" s="18"/>
      <c r="D674" s="29"/>
      <c r="E674" s="19"/>
      <c r="F674" s="20"/>
      <c r="H674" s="24" t="s">
        <v>494</v>
      </c>
      <c r="I674" s="27">
        <v>0</v>
      </c>
    </row>
    <row r="675" ht="20" customHeight="1" spans="1:9">
      <c r="A675" s="24" t="s">
        <v>495</v>
      </c>
      <c r="B675" s="18">
        <v>230</v>
      </c>
      <c r="C675" s="22">
        <v>231</v>
      </c>
      <c r="D675" s="29">
        <v>225</v>
      </c>
      <c r="E675" s="19">
        <f t="shared" si="16"/>
        <v>97.4025974025974</v>
      </c>
      <c r="F675" s="20">
        <f t="shared" si="18"/>
        <v>100.446428571429</v>
      </c>
      <c r="H675" s="24" t="s">
        <v>495</v>
      </c>
      <c r="I675" s="27">
        <v>224</v>
      </c>
    </row>
    <row r="676" s="2" customFormat="1" ht="20" customHeight="1" spans="1:9">
      <c r="A676" s="13" t="s">
        <v>496</v>
      </c>
      <c r="B676" s="18">
        <v>2024</v>
      </c>
      <c r="C676" s="18">
        <v>2153</v>
      </c>
      <c r="D676" s="29">
        <v>2153</v>
      </c>
      <c r="E676" s="19">
        <f t="shared" si="16"/>
        <v>100</v>
      </c>
      <c r="F676" s="20">
        <f t="shared" si="18"/>
        <v>110.523613963039</v>
      </c>
      <c r="H676" s="13" t="s">
        <v>496</v>
      </c>
      <c r="I676" s="26">
        <v>1948</v>
      </c>
    </row>
    <row r="677" ht="20" customHeight="1" spans="1:9">
      <c r="A677" s="24" t="s">
        <v>497</v>
      </c>
      <c r="B677" s="18"/>
      <c r="C677" s="18"/>
      <c r="D677" s="29"/>
      <c r="E677" s="19"/>
      <c r="F677" s="20"/>
      <c r="H677" s="24" t="s">
        <v>497</v>
      </c>
      <c r="I677" s="27">
        <v>0</v>
      </c>
    </row>
    <row r="678" ht="20" customHeight="1" spans="1:9">
      <c r="A678" s="24" t="s">
        <v>498</v>
      </c>
      <c r="B678" s="18">
        <v>2024</v>
      </c>
      <c r="C678" s="22">
        <v>2153</v>
      </c>
      <c r="D678" s="29">
        <v>2153</v>
      </c>
      <c r="E678" s="19">
        <f t="shared" si="16"/>
        <v>100</v>
      </c>
      <c r="F678" s="20">
        <f t="shared" si="18"/>
        <v>110.523613963039</v>
      </c>
      <c r="H678" s="24" t="s">
        <v>498</v>
      </c>
      <c r="I678" s="27">
        <v>1948</v>
      </c>
    </row>
    <row r="679" ht="20" customHeight="1" spans="1:9">
      <c r="A679" s="24" t="s">
        <v>499</v>
      </c>
      <c r="B679" s="18"/>
      <c r="C679" s="18"/>
      <c r="D679" s="29"/>
      <c r="E679" s="19"/>
      <c r="F679" s="20"/>
      <c r="H679" s="24" t="s">
        <v>499</v>
      </c>
      <c r="I679" s="27">
        <v>0</v>
      </c>
    </row>
    <row r="680" s="2" customFormat="1" ht="20" customHeight="1" spans="1:9">
      <c r="A680" s="13" t="s">
        <v>500</v>
      </c>
      <c r="B680" s="18">
        <v>10</v>
      </c>
      <c r="C680" s="18">
        <v>21</v>
      </c>
      <c r="D680" s="29">
        <v>21</v>
      </c>
      <c r="E680" s="19">
        <f t="shared" si="16"/>
        <v>100</v>
      </c>
      <c r="F680" s="20">
        <f t="shared" si="18"/>
        <v>2.03291384317522</v>
      </c>
      <c r="H680" s="13" t="s">
        <v>500</v>
      </c>
      <c r="I680" s="26">
        <v>1033</v>
      </c>
    </row>
    <row r="681" ht="20" customHeight="1" spans="1:9">
      <c r="A681" s="24" t="s">
        <v>501</v>
      </c>
      <c r="B681" s="18">
        <v>10</v>
      </c>
      <c r="C681" s="22">
        <v>10</v>
      </c>
      <c r="D681" s="29">
        <v>10</v>
      </c>
      <c r="E681" s="19">
        <f t="shared" si="16"/>
        <v>100</v>
      </c>
      <c r="F681" s="20">
        <f t="shared" si="18"/>
        <v>0.968054211035818</v>
      </c>
      <c r="H681" s="24" t="s">
        <v>501</v>
      </c>
      <c r="I681" s="27">
        <v>1033</v>
      </c>
    </row>
    <row r="682" ht="20" customHeight="1" spans="1:9">
      <c r="A682" s="24" t="s">
        <v>502</v>
      </c>
      <c r="B682" s="18"/>
      <c r="C682" s="18"/>
      <c r="D682" s="29"/>
      <c r="E682" s="19"/>
      <c r="F682" s="20"/>
      <c r="H682" s="24" t="s">
        <v>502</v>
      </c>
      <c r="I682" s="27">
        <v>0</v>
      </c>
    </row>
    <row r="683" ht="20" customHeight="1" spans="1:9">
      <c r="A683" s="24" t="s">
        <v>503</v>
      </c>
      <c r="B683" s="18"/>
      <c r="C683" s="18">
        <v>11</v>
      </c>
      <c r="D683" s="29">
        <v>11</v>
      </c>
      <c r="E683" s="19">
        <f t="shared" si="16"/>
        <v>100</v>
      </c>
      <c r="F683" s="20"/>
      <c r="H683" s="24" t="s">
        <v>503</v>
      </c>
      <c r="I683" s="27">
        <v>0</v>
      </c>
    </row>
    <row r="684" s="2" customFormat="1" ht="20" customHeight="1" spans="1:9">
      <c r="A684" s="13" t="s">
        <v>504</v>
      </c>
      <c r="B684" s="18">
        <v>161</v>
      </c>
      <c r="C684" s="18">
        <v>339</v>
      </c>
      <c r="D684" s="29">
        <v>151</v>
      </c>
      <c r="E684" s="19">
        <f t="shared" si="16"/>
        <v>44.5427728613569</v>
      </c>
      <c r="F684" s="20">
        <f t="shared" si="18"/>
        <v>77.8350515463918</v>
      </c>
      <c r="H684" s="13" t="s">
        <v>504</v>
      </c>
      <c r="I684" s="26">
        <v>194</v>
      </c>
    </row>
    <row r="685" ht="20" customHeight="1" spans="1:9">
      <c r="A685" s="24" t="s">
        <v>505</v>
      </c>
      <c r="B685" s="18">
        <v>161</v>
      </c>
      <c r="C685" s="22">
        <v>339</v>
      </c>
      <c r="D685" s="29">
        <v>151</v>
      </c>
      <c r="E685" s="19">
        <f t="shared" si="16"/>
        <v>44.5427728613569</v>
      </c>
      <c r="F685" s="20">
        <f t="shared" si="18"/>
        <v>77.8350515463918</v>
      </c>
      <c r="H685" s="24" t="s">
        <v>505</v>
      </c>
      <c r="I685" s="27">
        <v>194</v>
      </c>
    </row>
    <row r="686" ht="20" customHeight="1" spans="1:9">
      <c r="A686" s="24" t="s">
        <v>506</v>
      </c>
      <c r="B686" s="18"/>
      <c r="C686" s="18"/>
      <c r="D686" s="29"/>
      <c r="E686" s="19"/>
      <c r="F686" s="20"/>
      <c r="H686" s="24" t="s">
        <v>506</v>
      </c>
      <c r="I686" s="27">
        <v>0</v>
      </c>
    </row>
    <row r="687" s="2" customFormat="1" ht="20" customHeight="1" spans="1:9">
      <c r="A687" s="13" t="s">
        <v>507</v>
      </c>
      <c r="B687" s="18">
        <v>495</v>
      </c>
      <c r="C687" s="18">
        <v>589</v>
      </c>
      <c r="D687" s="29">
        <v>589</v>
      </c>
      <c r="E687" s="19">
        <f t="shared" si="16"/>
        <v>100</v>
      </c>
      <c r="F687" s="20">
        <f t="shared" si="18"/>
        <v>116.633663366337</v>
      </c>
      <c r="H687" s="13" t="s">
        <v>507</v>
      </c>
      <c r="I687" s="26">
        <v>505</v>
      </c>
    </row>
    <row r="688" ht="20" customHeight="1" spans="1:9">
      <c r="A688" s="24" t="s">
        <v>11</v>
      </c>
      <c r="B688" s="18">
        <v>111</v>
      </c>
      <c r="C688" s="22">
        <v>120</v>
      </c>
      <c r="D688" s="29">
        <v>120</v>
      </c>
      <c r="E688" s="19">
        <f t="shared" si="16"/>
        <v>100</v>
      </c>
      <c r="F688" s="20">
        <f t="shared" si="18"/>
        <v>123.711340206186</v>
      </c>
      <c r="H688" s="24" t="s">
        <v>11</v>
      </c>
      <c r="I688" s="27">
        <v>97</v>
      </c>
    </row>
    <row r="689" ht="20" customHeight="1" spans="1:9">
      <c r="A689" s="24" t="s">
        <v>12</v>
      </c>
      <c r="B689" s="18"/>
      <c r="C689" s="22">
        <v>2</v>
      </c>
      <c r="D689" s="29">
        <v>2</v>
      </c>
      <c r="E689" s="19">
        <f t="shared" si="16"/>
        <v>100</v>
      </c>
      <c r="F689" s="20">
        <f t="shared" si="18"/>
        <v>50</v>
      </c>
      <c r="H689" s="24" t="s">
        <v>12</v>
      </c>
      <c r="I689" s="27">
        <v>4</v>
      </c>
    </row>
    <row r="690" ht="20" customHeight="1" spans="1:9">
      <c r="A690" s="24" t="s">
        <v>13</v>
      </c>
      <c r="B690" s="18"/>
      <c r="C690" s="22"/>
      <c r="D690" s="29"/>
      <c r="E690" s="19"/>
      <c r="F690" s="20"/>
      <c r="H690" s="24" t="s">
        <v>13</v>
      </c>
      <c r="I690" s="27">
        <v>2</v>
      </c>
    </row>
    <row r="691" ht="20" customHeight="1" spans="1:9">
      <c r="A691" s="24" t="s">
        <v>52</v>
      </c>
      <c r="B691" s="18"/>
      <c r="C691" s="18"/>
      <c r="D691" s="29"/>
      <c r="E691" s="19"/>
      <c r="F691" s="20"/>
      <c r="H691" s="24" t="s">
        <v>52</v>
      </c>
      <c r="I691" s="27">
        <v>0</v>
      </c>
    </row>
    <row r="692" ht="20" customHeight="1" spans="1:9">
      <c r="A692" s="24" t="s">
        <v>508</v>
      </c>
      <c r="B692" s="18">
        <v>45</v>
      </c>
      <c r="C692" s="22"/>
      <c r="D692" s="29"/>
      <c r="E692" s="19"/>
      <c r="F692" s="20"/>
      <c r="H692" s="24" t="s">
        <v>508</v>
      </c>
      <c r="I692" s="27">
        <v>45</v>
      </c>
    </row>
    <row r="693" ht="20" customHeight="1" spans="1:9">
      <c r="A693" s="24" t="s">
        <v>509</v>
      </c>
      <c r="B693" s="18">
        <v>49</v>
      </c>
      <c r="C693" s="22">
        <v>49</v>
      </c>
      <c r="D693" s="29">
        <v>49</v>
      </c>
      <c r="E693" s="19">
        <f t="shared" si="16"/>
        <v>100</v>
      </c>
      <c r="F693" s="20">
        <f>D693/I693*100</f>
        <v>68.0555555555556</v>
      </c>
      <c r="H693" s="24" t="s">
        <v>509</v>
      </c>
      <c r="I693" s="27">
        <v>72</v>
      </c>
    </row>
    <row r="694" ht="20" customHeight="1" spans="1:9">
      <c r="A694" s="24" t="s">
        <v>20</v>
      </c>
      <c r="B694" s="18">
        <v>239</v>
      </c>
      <c r="C694" s="22">
        <v>307</v>
      </c>
      <c r="D694" s="29">
        <v>307</v>
      </c>
      <c r="E694" s="19">
        <f t="shared" si="16"/>
        <v>100</v>
      </c>
      <c r="F694" s="20">
        <f>D694/I694*100</f>
        <v>151.980198019802</v>
      </c>
      <c r="H694" s="24" t="s">
        <v>20</v>
      </c>
      <c r="I694" s="27">
        <v>202</v>
      </c>
    </row>
    <row r="695" ht="20" customHeight="1" spans="1:9">
      <c r="A695" s="24" t="s">
        <v>510</v>
      </c>
      <c r="B695" s="18">
        <v>51</v>
      </c>
      <c r="C695" s="22">
        <v>111</v>
      </c>
      <c r="D695" s="29">
        <v>111</v>
      </c>
      <c r="E695" s="19">
        <f t="shared" si="16"/>
        <v>100</v>
      </c>
      <c r="F695" s="20">
        <f>D695/I695*100</f>
        <v>133.734939759036</v>
      </c>
      <c r="H695" s="24" t="s">
        <v>510</v>
      </c>
      <c r="I695" s="27">
        <v>83</v>
      </c>
    </row>
    <row r="696" s="2" customFormat="1" ht="20" customHeight="1" spans="1:9">
      <c r="A696" s="13" t="s">
        <v>511</v>
      </c>
      <c r="B696" s="18"/>
      <c r="C696" s="18"/>
      <c r="D696" s="18"/>
      <c r="E696" s="19"/>
      <c r="F696" s="20"/>
      <c r="H696" s="13" t="s">
        <v>511</v>
      </c>
      <c r="I696" s="13"/>
    </row>
    <row r="697" s="2" customFormat="1" ht="20" customHeight="1" spans="1:9">
      <c r="A697" s="13" t="s">
        <v>512</v>
      </c>
      <c r="B697" s="18">
        <v>200</v>
      </c>
      <c r="C697" s="22">
        <v>220</v>
      </c>
      <c r="D697" s="29">
        <v>220</v>
      </c>
      <c r="E697" s="19">
        <f t="shared" si="16"/>
        <v>100</v>
      </c>
      <c r="F697" s="20">
        <f>D697/I697*100</f>
        <v>67.6923076923077</v>
      </c>
      <c r="H697" s="13" t="s">
        <v>512</v>
      </c>
      <c r="I697" s="26">
        <v>325</v>
      </c>
    </row>
    <row r="698" s="1" customFormat="1" ht="20" customHeight="1" spans="1:9">
      <c r="A698" s="13" t="s">
        <v>513</v>
      </c>
      <c r="B698" s="14">
        <v>6129</v>
      </c>
      <c r="C698" s="14">
        <v>10504</v>
      </c>
      <c r="D698" s="28">
        <v>8003</v>
      </c>
      <c r="E698" s="15">
        <f t="shared" si="16"/>
        <v>76.1900228484387</v>
      </c>
      <c r="F698" s="16">
        <f>D698/I698*100</f>
        <v>125.63579277865</v>
      </c>
      <c r="H698" s="13" t="s">
        <v>513</v>
      </c>
      <c r="I698" s="26">
        <v>6370</v>
      </c>
    </row>
    <row r="699" s="2" customFormat="1" ht="20" customHeight="1" spans="1:9">
      <c r="A699" s="13" t="s">
        <v>514</v>
      </c>
      <c r="B699" s="18">
        <v>203</v>
      </c>
      <c r="C699" s="18">
        <v>251</v>
      </c>
      <c r="D699" s="29">
        <v>156</v>
      </c>
      <c r="E699" s="19">
        <f t="shared" si="16"/>
        <v>62.1513944223108</v>
      </c>
      <c r="F699" s="20">
        <f>D699/I699*100</f>
        <v>162.5</v>
      </c>
      <c r="H699" s="13" t="s">
        <v>514</v>
      </c>
      <c r="I699" s="26">
        <v>96</v>
      </c>
    </row>
    <row r="700" ht="20" customHeight="1" spans="1:9">
      <c r="A700" s="24" t="s">
        <v>11</v>
      </c>
      <c r="B700" s="18">
        <v>3</v>
      </c>
      <c r="C700" s="22">
        <v>136</v>
      </c>
      <c r="D700" s="29">
        <v>136</v>
      </c>
      <c r="E700" s="19">
        <f t="shared" si="16"/>
        <v>100</v>
      </c>
      <c r="F700" s="20">
        <f>D700/I700*100</f>
        <v>194.285714285714</v>
      </c>
      <c r="H700" s="24" t="s">
        <v>11</v>
      </c>
      <c r="I700" s="27">
        <v>70</v>
      </c>
    </row>
    <row r="701" ht="20" customHeight="1" spans="1:9">
      <c r="A701" s="24" t="s">
        <v>12</v>
      </c>
      <c r="B701" s="18"/>
      <c r="C701" s="18"/>
      <c r="D701" s="29"/>
      <c r="E701" s="19"/>
      <c r="F701" s="20"/>
      <c r="H701" s="24" t="s">
        <v>12</v>
      </c>
      <c r="I701" s="27">
        <v>0</v>
      </c>
    </row>
    <row r="702" ht="20" customHeight="1" spans="1:9">
      <c r="A702" s="24" t="s">
        <v>13</v>
      </c>
      <c r="B702" s="18"/>
      <c r="C702" s="18"/>
      <c r="D702" s="29"/>
      <c r="E702" s="19"/>
      <c r="F702" s="20"/>
      <c r="H702" s="24" t="s">
        <v>13</v>
      </c>
      <c r="I702" s="27">
        <v>0</v>
      </c>
    </row>
    <row r="703" ht="20" customHeight="1" spans="1:9">
      <c r="A703" s="24" t="s">
        <v>515</v>
      </c>
      <c r="B703" s="18"/>
      <c r="C703" s="18">
        <v>20</v>
      </c>
      <c r="D703" s="29">
        <v>20</v>
      </c>
      <c r="E703" s="19">
        <f t="shared" si="16"/>
        <v>100</v>
      </c>
      <c r="F703" s="20"/>
      <c r="H703" s="24" t="s">
        <v>515</v>
      </c>
      <c r="I703" s="27">
        <v>0</v>
      </c>
    </row>
    <row r="704" ht="20" customHeight="1" spans="1:9">
      <c r="A704" s="24" t="s">
        <v>516</v>
      </c>
      <c r="B704" s="18"/>
      <c r="C704" s="18"/>
      <c r="D704" s="29"/>
      <c r="E704" s="19"/>
      <c r="F704" s="20"/>
      <c r="H704" s="24" t="s">
        <v>516</v>
      </c>
      <c r="I704" s="27">
        <v>0</v>
      </c>
    </row>
    <row r="705" ht="20" customHeight="1" spans="1:9">
      <c r="A705" s="24" t="s">
        <v>517</v>
      </c>
      <c r="B705" s="18"/>
      <c r="C705" s="18"/>
      <c r="D705" s="29"/>
      <c r="E705" s="19"/>
      <c r="F705" s="20"/>
      <c r="H705" s="24" t="s">
        <v>517</v>
      </c>
      <c r="I705" s="27">
        <v>0</v>
      </c>
    </row>
    <row r="706" ht="20" customHeight="1" spans="1:9">
      <c r="A706" s="24" t="s">
        <v>518</v>
      </c>
      <c r="B706" s="18"/>
      <c r="C706" s="18"/>
      <c r="D706" s="29"/>
      <c r="E706" s="19"/>
      <c r="F706" s="20"/>
      <c r="H706" s="24" t="s">
        <v>518</v>
      </c>
      <c r="I706" s="27">
        <v>0</v>
      </c>
    </row>
    <row r="707" ht="20" customHeight="1" spans="1:9">
      <c r="A707" s="24" t="s">
        <v>519</v>
      </c>
      <c r="B707" s="18"/>
      <c r="C707" s="18"/>
      <c r="D707" s="29"/>
      <c r="E707" s="19"/>
      <c r="F707" s="20"/>
      <c r="H707" s="24" t="s">
        <v>519</v>
      </c>
      <c r="I707" s="27">
        <v>0</v>
      </c>
    </row>
    <row r="708" ht="20" customHeight="1" spans="1:9">
      <c r="A708" s="24" t="s">
        <v>520</v>
      </c>
      <c r="B708" s="18">
        <v>200</v>
      </c>
      <c r="C708" s="22">
        <v>95</v>
      </c>
      <c r="D708" s="29"/>
      <c r="E708" s="19">
        <f t="shared" si="16"/>
        <v>0</v>
      </c>
      <c r="F708" s="20"/>
      <c r="H708" s="24" t="s">
        <v>520</v>
      </c>
      <c r="I708" s="27">
        <v>26</v>
      </c>
    </row>
    <row r="709" s="2" customFormat="1" ht="20" customHeight="1" spans="1:9">
      <c r="A709" s="13" t="s">
        <v>521</v>
      </c>
      <c r="B709" s="18"/>
      <c r="C709" s="18">
        <v>30</v>
      </c>
      <c r="D709" s="29">
        <v>30</v>
      </c>
      <c r="E709" s="19">
        <f t="shared" si="16"/>
        <v>100</v>
      </c>
      <c r="F709" s="20">
        <f>D709/I709*100</f>
        <v>36.5853658536585</v>
      </c>
      <c r="H709" s="13" t="s">
        <v>521</v>
      </c>
      <c r="I709" s="26">
        <v>82</v>
      </c>
    </row>
    <row r="710" ht="20" customHeight="1" spans="1:9">
      <c r="A710" s="24" t="s">
        <v>522</v>
      </c>
      <c r="B710" s="18"/>
      <c r="C710" s="22"/>
      <c r="D710" s="29"/>
      <c r="E710" s="19"/>
      <c r="F710" s="20"/>
      <c r="H710" s="24" t="s">
        <v>522</v>
      </c>
      <c r="I710" s="27">
        <v>20</v>
      </c>
    </row>
    <row r="711" ht="20" customHeight="1" spans="1:9">
      <c r="A711" s="24" t="s">
        <v>523</v>
      </c>
      <c r="B711" s="18"/>
      <c r="C711" s="18"/>
      <c r="D711" s="29"/>
      <c r="E711" s="19"/>
      <c r="F711" s="20"/>
      <c r="H711" s="24" t="s">
        <v>523</v>
      </c>
      <c r="I711" s="27">
        <v>0</v>
      </c>
    </row>
    <row r="712" ht="20" customHeight="1" spans="1:9">
      <c r="A712" s="24" t="s">
        <v>524</v>
      </c>
      <c r="B712" s="18"/>
      <c r="C712" s="22">
        <v>30</v>
      </c>
      <c r="D712" s="29">
        <v>30</v>
      </c>
      <c r="E712" s="19">
        <f>D712/C712*100</f>
        <v>100</v>
      </c>
      <c r="F712" s="20">
        <f>D712/I712*100</f>
        <v>48.3870967741936</v>
      </c>
      <c r="H712" s="24" t="s">
        <v>524</v>
      </c>
      <c r="I712" s="27">
        <v>62</v>
      </c>
    </row>
    <row r="713" s="2" customFormat="1" ht="20" customHeight="1" spans="1:9">
      <c r="A713" s="13" t="s">
        <v>525</v>
      </c>
      <c r="B713" s="18"/>
      <c r="C713" s="18">
        <v>2455</v>
      </c>
      <c r="D713" s="29">
        <v>1555</v>
      </c>
      <c r="E713" s="19">
        <f>D713/C713*100</f>
        <v>63.3401221995927</v>
      </c>
      <c r="F713" s="20">
        <f>D713/I713*100</f>
        <v>280.18018018018</v>
      </c>
      <c r="H713" s="13" t="s">
        <v>525</v>
      </c>
      <c r="I713" s="26">
        <v>555</v>
      </c>
    </row>
    <row r="714" ht="20" customHeight="1" spans="1:9">
      <c r="A714" s="24" t="s">
        <v>526</v>
      </c>
      <c r="B714" s="18"/>
      <c r="C714" s="22"/>
      <c r="D714" s="29"/>
      <c r="E714" s="19"/>
      <c r="F714" s="20"/>
      <c r="H714" s="24" t="s">
        <v>526</v>
      </c>
      <c r="I714" s="27">
        <v>1</v>
      </c>
    </row>
    <row r="715" ht="20" customHeight="1" spans="1:9">
      <c r="A715" s="24" t="s">
        <v>527</v>
      </c>
      <c r="B715" s="18"/>
      <c r="C715" s="22">
        <v>265</v>
      </c>
      <c r="D715" s="29">
        <v>265</v>
      </c>
      <c r="E715" s="19">
        <f>D715/C715*100</f>
        <v>100</v>
      </c>
      <c r="F715" s="20">
        <f>D715/I715*100</f>
        <v>378.571428571429</v>
      </c>
      <c r="H715" s="24" t="s">
        <v>527</v>
      </c>
      <c r="I715" s="27">
        <v>70</v>
      </c>
    </row>
    <row r="716" ht="20" customHeight="1" spans="1:9">
      <c r="A716" s="24" t="s">
        <v>528</v>
      </c>
      <c r="B716" s="18"/>
      <c r="C716" s="18"/>
      <c r="D716" s="29"/>
      <c r="E716" s="19"/>
      <c r="F716" s="20"/>
      <c r="H716" s="24" t="s">
        <v>528</v>
      </c>
      <c r="I716" s="27">
        <v>0</v>
      </c>
    </row>
    <row r="717" ht="20" customHeight="1" spans="1:9">
      <c r="A717" s="24" t="s">
        <v>529</v>
      </c>
      <c r="B717" s="18"/>
      <c r="C717" s="18"/>
      <c r="D717" s="29"/>
      <c r="E717" s="19"/>
      <c r="F717" s="20"/>
      <c r="H717" s="24" t="s">
        <v>529</v>
      </c>
      <c r="I717" s="27">
        <v>0</v>
      </c>
    </row>
    <row r="718" ht="20" customHeight="1" spans="1:9">
      <c r="A718" s="24" t="s">
        <v>530</v>
      </c>
      <c r="B718" s="18"/>
      <c r="C718" s="18"/>
      <c r="D718" s="29"/>
      <c r="E718" s="19"/>
      <c r="F718" s="20"/>
      <c r="H718" s="24" t="s">
        <v>530</v>
      </c>
      <c r="I718" s="27">
        <v>0</v>
      </c>
    </row>
    <row r="719" ht="20" customHeight="1" spans="1:9">
      <c r="A719" s="24" t="s">
        <v>531</v>
      </c>
      <c r="B719" s="18"/>
      <c r="C719" s="22"/>
      <c r="D719" s="29"/>
      <c r="E719" s="19"/>
      <c r="F719" s="20"/>
      <c r="H719" s="24" t="s">
        <v>531</v>
      </c>
      <c r="I719" s="27">
        <v>7</v>
      </c>
    </row>
    <row r="720" ht="20" customHeight="1" spans="1:9">
      <c r="A720" s="24" t="s">
        <v>532</v>
      </c>
      <c r="B720" s="18"/>
      <c r="C720" s="18">
        <v>15</v>
      </c>
      <c r="D720" s="29">
        <v>15</v>
      </c>
      <c r="E720" s="19">
        <f>D720/C720*100</f>
        <v>100</v>
      </c>
      <c r="F720" s="20"/>
      <c r="H720" s="24" t="s">
        <v>532</v>
      </c>
      <c r="I720" s="27">
        <v>0</v>
      </c>
    </row>
    <row r="721" ht="20" customHeight="1" spans="1:9">
      <c r="A721" s="24" t="s">
        <v>533</v>
      </c>
      <c r="B721" s="18"/>
      <c r="C721" s="22">
        <v>2175</v>
      </c>
      <c r="D721" s="29">
        <v>1275</v>
      </c>
      <c r="E721" s="19">
        <f>D721/C721*100</f>
        <v>58.6206896551724</v>
      </c>
      <c r="F721" s="20">
        <f>D721/I721*100</f>
        <v>267.295597484277</v>
      </c>
      <c r="H721" s="24" t="s">
        <v>533</v>
      </c>
      <c r="I721" s="27">
        <v>477</v>
      </c>
    </row>
    <row r="722" s="2" customFormat="1" ht="20" customHeight="1" spans="1:9">
      <c r="A722" s="13" t="s">
        <v>534</v>
      </c>
      <c r="B722" s="18">
        <v>53</v>
      </c>
      <c r="C722" s="18">
        <v>121</v>
      </c>
      <c r="D722" s="29">
        <v>92</v>
      </c>
      <c r="E722" s="19">
        <f>D722/C722*100</f>
        <v>76.0330578512397</v>
      </c>
      <c r="F722" s="20">
        <f>D722/I722*100</f>
        <v>23.8961038961039</v>
      </c>
      <c r="H722" s="13" t="s">
        <v>534</v>
      </c>
      <c r="I722" s="26">
        <v>385</v>
      </c>
    </row>
    <row r="723" ht="20" customHeight="1" spans="1:9">
      <c r="A723" s="24" t="s">
        <v>535</v>
      </c>
      <c r="B723" s="18"/>
      <c r="C723" s="18"/>
      <c r="D723" s="29"/>
      <c r="E723" s="19"/>
      <c r="F723" s="20"/>
      <c r="H723" s="24" t="s">
        <v>535</v>
      </c>
      <c r="I723" s="27">
        <v>0</v>
      </c>
    </row>
    <row r="724" ht="20" customHeight="1" spans="1:9">
      <c r="A724" s="24" t="s">
        <v>536</v>
      </c>
      <c r="B724" s="18">
        <v>53</v>
      </c>
      <c r="C724" s="22">
        <v>121</v>
      </c>
      <c r="D724" s="29">
        <v>92</v>
      </c>
      <c r="E724" s="19">
        <f>D724/C724*100</f>
        <v>76.0330578512397</v>
      </c>
      <c r="F724" s="20">
        <f>D724/I724*100</f>
        <v>23.8961038961039</v>
      </c>
      <c r="H724" s="24" t="s">
        <v>536</v>
      </c>
      <c r="I724" s="27">
        <v>385</v>
      </c>
    </row>
    <row r="725" ht="20" customHeight="1" spans="1:9">
      <c r="A725" s="24" t="s">
        <v>537</v>
      </c>
      <c r="B725" s="18"/>
      <c r="C725" s="18"/>
      <c r="D725" s="18"/>
      <c r="E725" s="19"/>
      <c r="F725" s="20"/>
      <c r="H725" s="24" t="s">
        <v>537</v>
      </c>
      <c r="I725" s="24">
        <v>0</v>
      </c>
    </row>
    <row r="726" ht="20" customHeight="1" spans="1:9">
      <c r="A726" s="24" t="s">
        <v>538</v>
      </c>
      <c r="B726" s="18"/>
      <c r="C726" s="18"/>
      <c r="D726" s="18"/>
      <c r="E726" s="19"/>
      <c r="F726" s="20"/>
      <c r="H726" s="24" t="s">
        <v>538</v>
      </c>
      <c r="I726" s="24">
        <v>0</v>
      </c>
    </row>
    <row r="727" ht="20" customHeight="1" spans="1:9">
      <c r="A727" s="24" t="s">
        <v>539</v>
      </c>
      <c r="B727" s="18"/>
      <c r="C727" s="18"/>
      <c r="D727" s="18"/>
      <c r="E727" s="19"/>
      <c r="F727" s="20"/>
      <c r="H727" s="24" t="s">
        <v>539</v>
      </c>
      <c r="I727" s="24">
        <v>0</v>
      </c>
    </row>
    <row r="728" ht="20" customHeight="1" spans="1:9">
      <c r="A728" s="24" t="s">
        <v>540</v>
      </c>
      <c r="B728" s="18"/>
      <c r="C728" s="18"/>
      <c r="D728" s="18"/>
      <c r="E728" s="19"/>
      <c r="F728" s="20"/>
      <c r="H728" s="24" t="s">
        <v>540</v>
      </c>
      <c r="I728" s="24">
        <v>0</v>
      </c>
    </row>
    <row r="729" s="2" customFormat="1" ht="20" customHeight="1" spans="1:9">
      <c r="A729" s="13" t="s">
        <v>541</v>
      </c>
      <c r="B729" s="18"/>
      <c r="C729" s="18"/>
      <c r="D729" s="18"/>
      <c r="E729" s="19"/>
      <c r="F729" s="20"/>
      <c r="H729" s="13" t="s">
        <v>541</v>
      </c>
      <c r="I729" s="13">
        <v>0</v>
      </c>
    </row>
    <row r="730" ht="20" customHeight="1" spans="1:9">
      <c r="A730" s="24" t="s">
        <v>542</v>
      </c>
      <c r="B730" s="18"/>
      <c r="C730" s="18"/>
      <c r="D730" s="18"/>
      <c r="E730" s="19"/>
      <c r="F730" s="20"/>
      <c r="H730" s="24" t="s">
        <v>542</v>
      </c>
      <c r="I730" s="24">
        <v>0</v>
      </c>
    </row>
    <row r="731" ht="20" customHeight="1" spans="1:9">
      <c r="A731" s="24" t="s">
        <v>543</v>
      </c>
      <c r="B731" s="18"/>
      <c r="C731" s="18"/>
      <c r="D731" s="18"/>
      <c r="E731" s="19"/>
      <c r="F731" s="20"/>
      <c r="H731" s="24" t="s">
        <v>543</v>
      </c>
      <c r="I731" s="24">
        <v>0</v>
      </c>
    </row>
    <row r="732" ht="20" customHeight="1" spans="1:9">
      <c r="A732" s="24" t="s">
        <v>544</v>
      </c>
      <c r="B732" s="18"/>
      <c r="C732" s="18"/>
      <c r="D732" s="18"/>
      <c r="E732" s="19"/>
      <c r="F732" s="20"/>
      <c r="H732" s="24" t="s">
        <v>544</v>
      </c>
      <c r="I732" s="24">
        <v>0</v>
      </c>
    </row>
    <row r="733" ht="20" customHeight="1" spans="1:9">
      <c r="A733" s="24" t="s">
        <v>545</v>
      </c>
      <c r="B733" s="18"/>
      <c r="C733" s="18"/>
      <c r="D733" s="18"/>
      <c r="E733" s="19"/>
      <c r="F733" s="20"/>
      <c r="H733" s="24" t="s">
        <v>545</v>
      </c>
      <c r="I733" s="24">
        <v>0</v>
      </c>
    </row>
    <row r="734" ht="20" customHeight="1" spans="1:9">
      <c r="A734" s="24" t="s">
        <v>546</v>
      </c>
      <c r="B734" s="18"/>
      <c r="C734" s="18"/>
      <c r="D734" s="18"/>
      <c r="E734" s="19"/>
      <c r="F734" s="20"/>
      <c r="H734" s="24" t="s">
        <v>546</v>
      </c>
      <c r="I734" s="24">
        <v>0</v>
      </c>
    </row>
    <row r="735" ht="20" customHeight="1" spans="1:9">
      <c r="A735" s="24" t="s">
        <v>547</v>
      </c>
      <c r="B735" s="18"/>
      <c r="C735" s="18"/>
      <c r="D735" s="18"/>
      <c r="E735" s="19"/>
      <c r="F735" s="20"/>
      <c r="H735" s="24" t="s">
        <v>547</v>
      </c>
      <c r="I735" s="24">
        <v>0</v>
      </c>
    </row>
    <row r="736" s="2" customFormat="1" ht="20" customHeight="1" spans="1:9">
      <c r="A736" s="13" t="s">
        <v>548</v>
      </c>
      <c r="B736" s="18"/>
      <c r="C736" s="18"/>
      <c r="D736" s="18"/>
      <c r="E736" s="19"/>
      <c r="F736" s="20"/>
      <c r="H736" s="13" t="s">
        <v>548</v>
      </c>
      <c r="I736" s="13">
        <v>0</v>
      </c>
    </row>
    <row r="737" ht="20" customHeight="1" spans="1:9">
      <c r="A737" s="24" t="s">
        <v>549</v>
      </c>
      <c r="B737" s="18"/>
      <c r="C737" s="18"/>
      <c r="D737" s="18"/>
      <c r="E737" s="19"/>
      <c r="F737" s="20"/>
      <c r="H737" s="24" t="s">
        <v>549</v>
      </c>
      <c r="I737" s="24">
        <v>0</v>
      </c>
    </row>
    <row r="738" ht="20" customHeight="1" spans="1:9">
      <c r="A738" s="24" t="s">
        <v>550</v>
      </c>
      <c r="B738" s="18"/>
      <c r="C738" s="18"/>
      <c r="D738" s="18"/>
      <c r="E738" s="19"/>
      <c r="F738" s="20"/>
      <c r="H738" s="24" t="s">
        <v>550</v>
      </c>
      <c r="I738" s="24">
        <v>0</v>
      </c>
    </row>
    <row r="739" ht="20" customHeight="1" spans="1:9">
      <c r="A739" s="24" t="s">
        <v>551</v>
      </c>
      <c r="B739" s="18"/>
      <c r="C739" s="18"/>
      <c r="D739" s="18"/>
      <c r="E739" s="19"/>
      <c r="F739" s="20"/>
      <c r="H739" s="24" t="s">
        <v>551</v>
      </c>
      <c r="I739" s="24">
        <v>0</v>
      </c>
    </row>
    <row r="740" ht="20" customHeight="1" spans="1:9">
      <c r="A740" s="24" t="s">
        <v>552</v>
      </c>
      <c r="B740" s="18"/>
      <c r="C740" s="18"/>
      <c r="D740" s="18"/>
      <c r="E740" s="19"/>
      <c r="F740" s="20"/>
      <c r="H740" s="24" t="s">
        <v>552</v>
      </c>
      <c r="I740" s="24">
        <v>0</v>
      </c>
    </row>
    <row r="741" ht="20" customHeight="1" spans="1:9">
      <c r="A741" s="24" t="s">
        <v>553</v>
      </c>
      <c r="B741" s="18"/>
      <c r="C741" s="18"/>
      <c r="D741" s="18"/>
      <c r="E741" s="19"/>
      <c r="F741" s="20"/>
      <c r="H741" s="24" t="s">
        <v>553</v>
      </c>
      <c r="I741" s="24">
        <v>0</v>
      </c>
    </row>
    <row r="742" s="2" customFormat="1" ht="20" customHeight="1" spans="1:9">
      <c r="A742" s="13" t="s">
        <v>554</v>
      </c>
      <c r="B742" s="18"/>
      <c r="C742" s="18"/>
      <c r="D742" s="18"/>
      <c r="E742" s="19"/>
      <c r="F742" s="20"/>
      <c r="H742" s="13" t="s">
        <v>554</v>
      </c>
      <c r="I742" s="13">
        <v>0</v>
      </c>
    </row>
    <row r="743" ht="20" customHeight="1" spans="1:9">
      <c r="A743" s="24" t="s">
        <v>555</v>
      </c>
      <c r="B743" s="18"/>
      <c r="C743" s="18"/>
      <c r="D743" s="18"/>
      <c r="E743" s="19"/>
      <c r="F743" s="20"/>
      <c r="H743" s="24" t="s">
        <v>555</v>
      </c>
      <c r="I743" s="24">
        <v>0</v>
      </c>
    </row>
    <row r="744" ht="20" customHeight="1" spans="1:9">
      <c r="A744" s="24" t="s">
        <v>556</v>
      </c>
      <c r="B744" s="18"/>
      <c r="C744" s="18"/>
      <c r="D744" s="18"/>
      <c r="E744" s="19"/>
      <c r="F744" s="20"/>
      <c r="H744" s="24" t="s">
        <v>556</v>
      </c>
      <c r="I744" s="24">
        <v>0</v>
      </c>
    </row>
    <row r="745" s="2" customFormat="1" ht="20" customHeight="1" spans="1:9">
      <c r="A745" s="13" t="s">
        <v>557</v>
      </c>
      <c r="B745" s="18"/>
      <c r="C745" s="18"/>
      <c r="D745" s="18"/>
      <c r="E745" s="19"/>
      <c r="F745" s="20"/>
      <c r="H745" s="13" t="s">
        <v>557</v>
      </c>
      <c r="I745" s="13">
        <v>0</v>
      </c>
    </row>
    <row r="746" ht="20" customHeight="1" spans="1:9">
      <c r="A746" s="24" t="s">
        <v>558</v>
      </c>
      <c r="B746" s="18"/>
      <c r="C746" s="18"/>
      <c r="D746" s="18"/>
      <c r="E746" s="19"/>
      <c r="F746" s="20"/>
      <c r="H746" s="24" t="s">
        <v>558</v>
      </c>
      <c r="I746" s="24">
        <v>0</v>
      </c>
    </row>
    <row r="747" ht="20" customHeight="1" spans="1:9">
      <c r="A747" s="24" t="s">
        <v>559</v>
      </c>
      <c r="B747" s="18"/>
      <c r="C747" s="18"/>
      <c r="D747" s="18"/>
      <c r="E747" s="19"/>
      <c r="F747" s="20"/>
      <c r="H747" s="24" t="s">
        <v>559</v>
      </c>
      <c r="I747" s="24">
        <v>0</v>
      </c>
    </row>
    <row r="748" s="2" customFormat="1" ht="20" customHeight="1" spans="1:9">
      <c r="A748" s="13" t="s">
        <v>560</v>
      </c>
      <c r="B748" s="18"/>
      <c r="C748" s="18"/>
      <c r="D748" s="18"/>
      <c r="E748" s="19"/>
      <c r="F748" s="20"/>
      <c r="H748" s="13" t="s">
        <v>560</v>
      </c>
      <c r="I748" s="13">
        <v>0</v>
      </c>
    </row>
    <row r="749" s="2" customFormat="1" ht="20" customHeight="1" spans="1:9">
      <c r="A749" s="13" t="s">
        <v>561</v>
      </c>
      <c r="B749" s="18"/>
      <c r="C749" s="18"/>
      <c r="D749" s="18"/>
      <c r="E749" s="19"/>
      <c r="F749" s="20"/>
      <c r="H749" s="13" t="s">
        <v>561</v>
      </c>
      <c r="I749" s="13">
        <v>0</v>
      </c>
    </row>
    <row r="750" s="2" customFormat="1" ht="20" customHeight="1" spans="1:9">
      <c r="A750" s="13" t="s">
        <v>562</v>
      </c>
      <c r="B750" s="18"/>
      <c r="C750" s="18"/>
      <c r="D750" s="18"/>
      <c r="E750" s="19"/>
      <c r="F750" s="20"/>
      <c r="H750" s="13" t="s">
        <v>562</v>
      </c>
      <c r="I750" s="13">
        <v>19</v>
      </c>
    </row>
    <row r="751" ht="20" customHeight="1" spans="1:9">
      <c r="A751" s="24" t="s">
        <v>563</v>
      </c>
      <c r="B751" s="18"/>
      <c r="C751" s="22"/>
      <c r="D751" s="18"/>
      <c r="E751" s="19"/>
      <c r="F751" s="20"/>
      <c r="H751" s="24" t="s">
        <v>563</v>
      </c>
      <c r="I751" s="24">
        <v>19</v>
      </c>
    </row>
    <row r="752" ht="20" customHeight="1" spans="1:9">
      <c r="A752" s="24" t="s">
        <v>564</v>
      </c>
      <c r="B752" s="18"/>
      <c r="C752" s="18"/>
      <c r="D752" s="18"/>
      <c r="E752" s="19"/>
      <c r="F752" s="20"/>
      <c r="H752" s="24" t="s">
        <v>564</v>
      </c>
      <c r="I752" s="24"/>
    </row>
    <row r="753" ht="20" customHeight="1" spans="1:9">
      <c r="A753" s="24" t="s">
        <v>565</v>
      </c>
      <c r="B753" s="18"/>
      <c r="C753" s="18"/>
      <c r="D753" s="18"/>
      <c r="E753" s="19"/>
      <c r="F753" s="20"/>
      <c r="H753" s="24" t="s">
        <v>565</v>
      </c>
      <c r="I753" s="24"/>
    </row>
    <row r="754" ht="20" customHeight="1" spans="1:9">
      <c r="A754" s="24" t="s">
        <v>566</v>
      </c>
      <c r="B754" s="18"/>
      <c r="C754" s="18"/>
      <c r="D754" s="18"/>
      <c r="E754" s="19"/>
      <c r="F754" s="20"/>
      <c r="H754" s="24" t="s">
        <v>566</v>
      </c>
      <c r="I754" s="24"/>
    </row>
    <row r="755" ht="20" customHeight="1" spans="1:9">
      <c r="A755" s="24" t="s">
        <v>567</v>
      </c>
      <c r="B755" s="18"/>
      <c r="C755" s="18"/>
      <c r="D755" s="18"/>
      <c r="E755" s="19"/>
      <c r="F755" s="20"/>
      <c r="H755" s="24" t="s">
        <v>567</v>
      </c>
      <c r="I755" s="24"/>
    </row>
    <row r="756" s="2" customFormat="1" ht="20" customHeight="1" spans="1:9">
      <c r="A756" s="13" t="s">
        <v>568</v>
      </c>
      <c r="B756" s="18"/>
      <c r="C756" s="18"/>
      <c r="D756" s="18"/>
      <c r="E756" s="19"/>
      <c r="F756" s="20"/>
      <c r="H756" s="13" t="s">
        <v>568</v>
      </c>
      <c r="I756" s="13"/>
    </row>
    <row r="757" s="2" customFormat="1" ht="20" customHeight="1" spans="1:9">
      <c r="A757" s="13" t="s">
        <v>569</v>
      </c>
      <c r="B757" s="18"/>
      <c r="C757" s="18"/>
      <c r="D757" s="18"/>
      <c r="E757" s="19"/>
      <c r="F757" s="20"/>
      <c r="H757" s="13" t="s">
        <v>569</v>
      </c>
      <c r="I757" s="13"/>
    </row>
    <row r="758" s="2" customFormat="1" ht="20" customHeight="1" spans="1:9">
      <c r="A758" s="13" t="s">
        <v>570</v>
      </c>
      <c r="B758" s="18"/>
      <c r="C758" s="18">
        <v>25</v>
      </c>
      <c r="D758" s="18">
        <v>25</v>
      </c>
      <c r="E758" s="19">
        <f>D758/C758*100</f>
        <v>100</v>
      </c>
      <c r="F758" s="20">
        <f>D758/I758*100</f>
        <v>28.735632183908</v>
      </c>
      <c r="H758" s="13" t="s">
        <v>570</v>
      </c>
      <c r="I758" s="13">
        <v>87</v>
      </c>
    </row>
    <row r="759" ht="20" customHeight="1" spans="1:9">
      <c r="A759" s="24" t="s">
        <v>11</v>
      </c>
      <c r="B759" s="18"/>
      <c r="C759" s="18"/>
      <c r="D759" s="18"/>
      <c r="E759" s="19"/>
      <c r="F759" s="20"/>
      <c r="H759" s="24" t="s">
        <v>11</v>
      </c>
      <c r="I759" s="24"/>
    </row>
    <row r="760" ht="20" customHeight="1" spans="1:9">
      <c r="A760" s="24" t="s">
        <v>12</v>
      </c>
      <c r="B760" s="18"/>
      <c r="C760" s="18"/>
      <c r="D760" s="18"/>
      <c r="E760" s="19"/>
      <c r="F760" s="20"/>
      <c r="H760" s="24" t="s">
        <v>12</v>
      </c>
      <c r="I760" s="24"/>
    </row>
    <row r="761" ht="20" customHeight="1" spans="1:9">
      <c r="A761" s="24" t="s">
        <v>13</v>
      </c>
      <c r="B761" s="18"/>
      <c r="C761" s="18"/>
      <c r="D761" s="18"/>
      <c r="E761" s="19"/>
      <c r="F761" s="20"/>
      <c r="H761" s="24" t="s">
        <v>13</v>
      </c>
      <c r="I761" s="24"/>
    </row>
    <row r="762" ht="20" customHeight="1" spans="1:9">
      <c r="A762" s="24" t="s">
        <v>571</v>
      </c>
      <c r="B762" s="18"/>
      <c r="C762" s="18"/>
      <c r="D762" s="18"/>
      <c r="E762" s="19"/>
      <c r="F762" s="20"/>
      <c r="H762" s="24" t="s">
        <v>571</v>
      </c>
      <c r="I762" s="24"/>
    </row>
    <row r="763" ht="20" customHeight="1" spans="1:9">
      <c r="A763" s="24" t="s">
        <v>572</v>
      </c>
      <c r="B763" s="18"/>
      <c r="C763" s="18"/>
      <c r="D763" s="18"/>
      <c r="E763" s="19"/>
      <c r="F763" s="20"/>
      <c r="H763" s="24" t="s">
        <v>572</v>
      </c>
      <c r="I763" s="24"/>
    </row>
    <row r="764" ht="20" customHeight="1" spans="1:9">
      <c r="A764" s="24" t="s">
        <v>573</v>
      </c>
      <c r="B764" s="18"/>
      <c r="C764" s="18"/>
      <c r="D764" s="18"/>
      <c r="E764" s="19"/>
      <c r="F764" s="20"/>
      <c r="H764" s="24" t="s">
        <v>573</v>
      </c>
      <c r="I764" s="24"/>
    </row>
    <row r="765" ht="20" customHeight="1" spans="1:9">
      <c r="A765" s="24" t="s">
        <v>52</v>
      </c>
      <c r="B765" s="18"/>
      <c r="C765" s="18"/>
      <c r="D765" s="18"/>
      <c r="E765" s="19"/>
      <c r="F765" s="20"/>
      <c r="H765" s="24" t="s">
        <v>52</v>
      </c>
      <c r="I765" s="24"/>
    </row>
    <row r="766" ht="20" customHeight="1" spans="1:9">
      <c r="A766" s="24" t="s">
        <v>574</v>
      </c>
      <c r="B766" s="18"/>
      <c r="C766" s="18"/>
      <c r="D766" s="18"/>
      <c r="E766" s="19"/>
      <c r="F766" s="20"/>
      <c r="H766" s="24" t="s">
        <v>574</v>
      </c>
      <c r="I766" s="24"/>
    </row>
    <row r="767" ht="20" customHeight="1" spans="1:9">
      <c r="A767" s="24" t="s">
        <v>20</v>
      </c>
      <c r="B767" s="18"/>
      <c r="C767" s="22">
        <v>25</v>
      </c>
      <c r="D767" s="18">
        <v>25</v>
      </c>
      <c r="E767" s="19">
        <f>D767/C767*100</f>
        <v>100</v>
      </c>
      <c r="F767" s="20">
        <f>D767/I767*100</f>
        <v>32.4675324675325</v>
      </c>
      <c r="H767" s="24" t="s">
        <v>20</v>
      </c>
      <c r="I767" s="24">
        <v>77</v>
      </c>
    </row>
    <row r="768" ht="20" customHeight="1" spans="1:9">
      <c r="A768" s="24" t="s">
        <v>575</v>
      </c>
      <c r="B768" s="18"/>
      <c r="C768" s="22"/>
      <c r="D768" s="18"/>
      <c r="E768" s="19"/>
      <c r="F768" s="20"/>
      <c r="H768" s="24" t="s">
        <v>575</v>
      </c>
      <c r="I768" s="24">
        <v>10</v>
      </c>
    </row>
    <row r="769" ht="20" customHeight="1" spans="1:9">
      <c r="A769" s="24" t="s">
        <v>576</v>
      </c>
      <c r="B769" s="18">
        <v>5873</v>
      </c>
      <c r="C769" s="22">
        <v>7622</v>
      </c>
      <c r="D769" s="29">
        <v>6145</v>
      </c>
      <c r="E769" s="19">
        <f>D769/C769*100</f>
        <v>80.6218840199423</v>
      </c>
      <c r="F769" s="20">
        <f>D769/I769*100</f>
        <v>119.413136416634</v>
      </c>
      <c r="H769" s="24" t="s">
        <v>576</v>
      </c>
      <c r="I769" s="27">
        <v>5146</v>
      </c>
    </row>
    <row r="770" s="1" customFormat="1" ht="20" customHeight="1" spans="1:9">
      <c r="A770" s="13" t="s">
        <v>577</v>
      </c>
      <c r="B770" s="14">
        <v>10888</v>
      </c>
      <c r="C770" s="14">
        <v>14496</v>
      </c>
      <c r="D770" s="28">
        <v>14006</v>
      </c>
      <c r="E770" s="15">
        <f>D770/C770*100</f>
        <v>96.6197571743929</v>
      </c>
      <c r="F770" s="16">
        <f>D770/I770*100</f>
        <v>144.914640455251</v>
      </c>
      <c r="H770" s="13" t="s">
        <v>577</v>
      </c>
      <c r="I770" s="31">
        <v>9665</v>
      </c>
    </row>
    <row r="771" s="2" customFormat="1" ht="20" customHeight="1" spans="1:9">
      <c r="A771" s="13" t="s">
        <v>578</v>
      </c>
      <c r="B771" s="18">
        <v>4623</v>
      </c>
      <c r="C771" s="18">
        <v>5285</v>
      </c>
      <c r="D771" s="29">
        <v>5020</v>
      </c>
      <c r="E771" s="19">
        <f>D771/C771*100</f>
        <v>94.9858088930937</v>
      </c>
      <c r="F771" s="20">
        <f t="shared" ref="F771:F791" si="19">D771/I771*100</f>
        <v>125.124626121635</v>
      </c>
      <c r="H771" s="13" t="s">
        <v>578</v>
      </c>
      <c r="I771" s="31">
        <v>4012</v>
      </c>
    </row>
    <row r="772" ht="20" customHeight="1" spans="1:9">
      <c r="A772" s="24" t="s">
        <v>11</v>
      </c>
      <c r="B772" s="18">
        <v>453</v>
      </c>
      <c r="C772" s="22">
        <v>495</v>
      </c>
      <c r="D772" s="29">
        <v>487</v>
      </c>
      <c r="E772" s="19">
        <f>D772/C772*100</f>
        <v>98.3838383838384</v>
      </c>
      <c r="F772" s="20">
        <f t="shared" si="19"/>
        <v>69.5714285714286</v>
      </c>
      <c r="H772" s="24" t="s">
        <v>11</v>
      </c>
      <c r="I772" s="27">
        <v>700</v>
      </c>
    </row>
    <row r="773" ht="20" customHeight="1" spans="1:9">
      <c r="A773" s="24" t="s">
        <v>12</v>
      </c>
      <c r="B773" s="18">
        <v>200</v>
      </c>
      <c r="C773" s="22">
        <v>1274</v>
      </c>
      <c r="D773" s="29">
        <v>1050</v>
      </c>
      <c r="E773" s="19">
        <f t="shared" ref="E773:E836" si="20">D773/C773*100</f>
        <v>82.4175824175824</v>
      </c>
      <c r="F773" s="20">
        <f t="shared" si="19"/>
        <v>867.768595041322</v>
      </c>
      <c r="H773" s="24" t="s">
        <v>12</v>
      </c>
      <c r="I773" s="27">
        <v>121</v>
      </c>
    </row>
    <row r="774" ht="20" customHeight="1" spans="1:9">
      <c r="A774" s="24" t="s">
        <v>13</v>
      </c>
      <c r="B774" s="18"/>
      <c r="C774" s="18"/>
      <c r="D774" s="29"/>
      <c r="E774" s="19"/>
      <c r="F774" s="20"/>
      <c r="H774" s="24" t="s">
        <v>13</v>
      </c>
      <c r="I774" s="27">
        <v>0</v>
      </c>
    </row>
    <row r="775" ht="20" customHeight="1" spans="1:9">
      <c r="A775" s="24" t="s">
        <v>579</v>
      </c>
      <c r="B775" s="18">
        <v>1526</v>
      </c>
      <c r="C775" s="22">
        <v>1542</v>
      </c>
      <c r="D775" s="29">
        <v>1542</v>
      </c>
      <c r="E775" s="19">
        <f t="shared" si="20"/>
        <v>100</v>
      </c>
      <c r="F775" s="20">
        <f t="shared" si="19"/>
        <v>155.600403632694</v>
      </c>
      <c r="H775" s="24" t="s">
        <v>579</v>
      </c>
      <c r="I775" s="27">
        <v>991</v>
      </c>
    </row>
    <row r="776" ht="20" customHeight="1" spans="1:9">
      <c r="A776" s="24" t="s">
        <v>580</v>
      </c>
      <c r="B776" s="18"/>
      <c r="C776" s="18">
        <v>196</v>
      </c>
      <c r="D776" s="29">
        <v>196</v>
      </c>
      <c r="E776" s="19">
        <f t="shared" si="20"/>
        <v>100</v>
      </c>
      <c r="F776" s="20"/>
      <c r="H776" s="24" t="s">
        <v>580</v>
      </c>
      <c r="I776" s="27">
        <v>0</v>
      </c>
    </row>
    <row r="777" ht="20" customHeight="1" spans="1:9">
      <c r="A777" s="24" t="s">
        <v>581</v>
      </c>
      <c r="B777" s="18">
        <v>320</v>
      </c>
      <c r="C777" s="22">
        <v>19</v>
      </c>
      <c r="D777" s="29"/>
      <c r="E777" s="19">
        <f t="shared" si="20"/>
        <v>0</v>
      </c>
      <c r="F777" s="20"/>
      <c r="H777" s="24" t="s">
        <v>581</v>
      </c>
      <c r="I777" s="27">
        <v>187</v>
      </c>
    </row>
    <row r="778" ht="20" customHeight="1" spans="1:9">
      <c r="A778" s="24" t="s">
        <v>582</v>
      </c>
      <c r="B778" s="18"/>
      <c r="C778" s="18"/>
      <c r="D778" s="29"/>
      <c r="E778" s="19"/>
      <c r="F778" s="20"/>
      <c r="H778" s="24" t="s">
        <v>582</v>
      </c>
      <c r="I778" s="27">
        <v>0</v>
      </c>
    </row>
    <row r="779" ht="20" customHeight="1" spans="1:9">
      <c r="A779" s="24" t="s">
        <v>583</v>
      </c>
      <c r="B779" s="18"/>
      <c r="C779" s="18">
        <v>19</v>
      </c>
      <c r="D779" s="29">
        <v>19</v>
      </c>
      <c r="E779" s="19">
        <f t="shared" si="20"/>
        <v>100</v>
      </c>
      <c r="F779" s="20"/>
      <c r="H779" s="24" t="s">
        <v>583</v>
      </c>
      <c r="I779" s="27">
        <v>0</v>
      </c>
    </row>
    <row r="780" ht="20" customHeight="1" spans="1:9">
      <c r="A780" s="24" t="s">
        <v>584</v>
      </c>
      <c r="B780" s="18"/>
      <c r="C780" s="18"/>
      <c r="D780" s="29"/>
      <c r="E780" s="19"/>
      <c r="F780" s="20"/>
      <c r="H780" s="24" t="s">
        <v>584</v>
      </c>
      <c r="I780" s="27">
        <v>0</v>
      </c>
    </row>
    <row r="781" ht="20" customHeight="1" spans="1:9">
      <c r="A781" s="24" t="s">
        <v>585</v>
      </c>
      <c r="B781" s="18">
        <v>2124</v>
      </c>
      <c r="C781" s="22">
        <v>1740</v>
      </c>
      <c r="D781" s="29">
        <v>1726</v>
      </c>
      <c r="E781" s="19">
        <f t="shared" si="20"/>
        <v>99.1954022988506</v>
      </c>
      <c r="F781" s="20">
        <f t="shared" si="19"/>
        <v>85.7426726279185</v>
      </c>
      <c r="H781" s="24" t="s">
        <v>585</v>
      </c>
      <c r="I781" s="27">
        <v>2013</v>
      </c>
    </row>
    <row r="782" s="2" customFormat="1" ht="20" customHeight="1" spans="1:9">
      <c r="A782" s="13" t="s">
        <v>586</v>
      </c>
      <c r="B782" s="18"/>
      <c r="C782" s="22">
        <v>141</v>
      </c>
      <c r="D782" s="29">
        <v>141</v>
      </c>
      <c r="E782" s="19">
        <f t="shared" si="20"/>
        <v>100</v>
      </c>
      <c r="F782" s="20">
        <f t="shared" si="19"/>
        <v>42.3423423423423</v>
      </c>
      <c r="H782" s="13" t="s">
        <v>586</v>
      </c>
      <c r="I782" s="26">
        <v>333</v>
      </c>
    </row>
    <row r="783" s="2" customFormat="1" ht="20" customHeight="1" spans="1:9">
      <c r="A783" s="13" t="s">
        <v>587</v>
      </c>
      <c r="B783" s="18"/>
      <c r="C783" s="18">
        <v>2270</v>
      </c>
      <c r="D783" s="29">
        <v>2045</v>
      </c>
      <c r="E783" s="19">
        <f t="shared" si="20"/>
        <v>90.0881057268722</v>
      </c>
      <c r="F783" s="20">
        <f t="shared" si="19"/>
        <v>1662.60162601626</v>
      </c>
      <c r="H783" s="13" t="s">
        <v>587</v>
      </c>
      <c r="I783" s="26">
        <v>123</v>
      </c>
    </row>
    <row r="784" ht="20" customHeight="1" spans="1:9">
      <c r="A784" s="24" t="s">
        <v>588</v>
      </c>
      <c r="B784" s="18"/>
      <c r="C784" s="22">
        <v>1342</v>
      </c>
      <c r="D784" s="18">
        <v>1195</v>
      </c>
      <c r="E784" s="19">
        <f t="shared" si="20"/>
        <v>89.0461997019374</v>
      </c>
      <c r="F784" s="20">
        <f t="shared" si="19"/>
        <v>4979.16666666667</v>
      </c>
      <c r="H784" s="24" t="s">
        <v>588</v>
      </c>
      <c r="I784" s="24">
        <v>24</v>
      </c>
    </row>
    <row r="785" ht="20" customHeight="1" spans="1:9">
      <c r="A785" s="24" t="s">
        <v>589</v>
      </c>
      <c r="B785" s="18"/>
      <c r="C785" s="22">
        <v>928</v>
      </c>
      <c r="D785" s="29">
        <v>850</v>
      </c>
      <c r="E785" s="19">
        <f t="shared" si="20"/>
        <v>91.5948275862069</v>
      </c>
      <c r="F785" s="20">
        <f t="shared" si="19"/>
        <v>858.585858585859</v>
      </c>
      <c r="H785" s="24" t="s">
        <v>589</v>
      </c>
      <c r="I785" s="27">
        <v>99</v>
      </c>
    </row>
    <row r="786" s="2" customFormat="1" ht="20" customHeight="1" spans="1:9">
      <c r="A786" s="13" t="s">
        <v>590</v>
      </c>
      <c r="B786" s="18">
        <v>4249</v>
      </c>
      <c r="C786" s="22">
        <v>4266</v>
      </c>
      <c r="D786" s="29">
        <v>4266</v>
      </c>
      <c r="E786" s="19">
        <f t="shared" si="20"/>
        <v>100</v>
      </c>
      <c r="F786" s="20">
        <f t="shared" si="19"/>
        <v>121.607753705815</v>
      </c>
      <c r="H786" s="13" t="s">
        <v>590</v>
      </c>
      <c r="I786" s="26">
        <v>3508</v>
      </c>
    </row>
    <row r="787" s="2" customFormat="1" ht="20" customHeight="1" spans="1:9">
      <c r="A787" s="13" t="s">
        <v>591</v>
      </c>
      <c r="B787" s="18"/>
      <c r="C787" s="22"/>
      <c r="D787" s="29"/>
      <c r="E787" s="19"/>
      <c r="F787" s="20"/>
      <c r="H787" s="13" t="s">
        <v>591</v>
      </c>
      <c r="I787" s="26">
        <v>17</v>
      </c>
    </row>
    <row r="788" s="2" customFormat="1" ht="20" customHeight="1" spans="1:9">
      <c r="A788" s="13" t="s">
        <v>592</v>
      </c>
      <c r="B788" s="18">
        <v>2016</v>
      </c>
      <c r="C788" s="22">
        <v>2534</v>
      </c>
      <c r="D788" s="29">
        <v>2534</v>
      </c>
      <c r="E788" s="19">
        <f t="shared" si="20"/>
        <v>100</v>
      </c>
      <c r="F788" s="20">
        <f t="shared" si="19"/>
        <v>151.555023923445</v>
      </c>
      <c r="H788" s="13" t="s">
        <v>592</v>
      </c>
      <c r="I788" s="26">
        <v>1672</v>
      </c>
    </row>
    <row r="789" s="1" customFormat="1" ht="20" customHeight="1" spans="1:9">
      <c r="A789" s="13" t="s">
        <v>593</v>
      </c>
      <c r="B789" s="14">
        <v>23916</v>
      </c>
      <c r="C789" s="14">
        <v>77601</v>
      </c>
      <c r="D789" s="28">
        <v>59073</v>
      </c>
      <c r="E789" s="15">
        <f t="shared" si="20"/>
        <v>76.1240190203735</v>
      </c>
      <c r="F789" s="16">
        <f t="shared" si="19"/>
        <v>100.435248312563</v>
      </c>
      <c r="H789" s="13" t="s">
        <v>593</v>
      </c>
      <c r="I789" s="26">
        <v>58817</v>
      </c>
    </row>
    <row r="790" s="2" customFormat="1" ht="20" customHeight="1" spans="1:9">
      <c r="A790" s="13" t="s">
        <v>594</v>
      </c>
      <c r="B790" s="18">
        <v>5825</v>
      </c>
      <c r="C790" s="18">
        <v>40431</v>
      </c>
      <c r="D790" s="29">
        <v>25717</v>
      </c>
      <c r="E790" s="19">
        <f t="shared" si="20"/>
        <v>63.6071331404121</v>
      </c>
      <c r="F790" s="20">
        <f t="shared" si="19"/>
        <v>106.115122756344</v>
      </c>
      <c r="H790" s="13" t="s">
        <v>594</v>
      </c>
      <c r="I790" s="26">
        <v>24235</v>
      </c>
    </row>
    <row r="791" ht="20" customHeight="1" spans="1:9">
      <c r="A791" s="24" t="s">
        <v>11</v>
      </c>
      <c r="B791" s="18">
        <v>882</v>
      </c>
      <c r="C791" s="22">
        <v>924</v>
      </c>
      <c r="D791" s="29">
        <v>921</v>
      </c>
      <c r="E791" s="19">
        <f t="shared" si="20"/>
        <v>99.6753246753247</v>
      </c>
      <c r="F791" s="20">
        <f t="shared" si="19"/>
        <v>96.6421825813221</v>
      </c>
      <c r="H791" s="24" t="s">
        <v>11</v>
      </c>
      <c r="I791" s="27">
        <v>953</v>
      </c>
    </row>
    <row r="792" ht="20" customHeight="1" spans="1:9">
      <c r="A792" s="24" t="s">
        <v>12</v>
      </c>
      <c r="B792" s="18">
        <v>36</v>
      </c>
      <c r="C792" s="22">
        <v>126</v>
      </c>
      <c r="D792" s="29">
        <v>126</v>
      </c>
      <c r="E792" s="19">
        <f t="shared" si="20"/>
        <v>100</v>
      </c>
      <c r="F792" s="20"/>
      <c r="H792" s="24" t="s">
        <v>12</v>
      </c>
      <c r="I792" s="27">
        <v>0</v>
      </c>
    </row>
    <row r="793" ht="20" customHeight="1" spans="1:9">
      <c r="A793" s="24" t="s">
        <v>13</v>
      </c>
      <c r="B793" s="18"/>
      <c r="C793" s="18"/>
      <c r="D793" s="29"/>
      <c r="E793" s="19"/>
      <c r="F793" s="20"/>
      <c r="H793" s="24" t="s">
        <v>13</v>
      </c>
      <c r="I793" s="27">
        <v>0</v>
      </c>
    </row>
    <row r="794" ht="20" customHeight="1" spans="1:9">
      <c r="A794" s="24" t="s">
        <v>20</v>
      </c>
      <c r="B794" s="18">
        <v>2975</v>
      </c>
      <c r="C794" s="22">
        <v>3460</v>
      </c>
      <c r="D794" s="29">
        <v>3456</v>
      </c>
      <c r="E794" s="19">
        <f t="shared" si="20"/>
        <v>99.8843930635838</v>
      </c>
      <c r="F794" s="20">
        <f>D794/I794*100</f>
        <v>79.0304139034987</v>
      </c>
      <c r="H794" s="24" t="s">
        <v>20</v>
      </c>
      <c r="I794" s="27">
        <v>4373</v>
      </c>
    </row>
    <row r="795" ht="20" customHeight="1" spans="1:9">
      <c r="A795" s="24" t="s">
        <v>595</v>
      </c>
      <c r="B795" s="18"/>
      <c r="C795" s="22"/>
      <c r="D795" s="29"/>
      <c r="E795" s="19"/>
      <c r="F795" s="20"/>
      <c r="H795" s="24" t="s">
        <v>595</v>
      </c>
      <c r="I795" s="27">
        <v>1</v>
      </c>
    </row>
    <row r="796" ht="20" customHeight="1" spans="1:9">
      <c r="A796" s="24" t="s">
        <v>596</v>
      </c>
      <c r="B796" s="18"/>
      <c r="C796" s="18">
        <v>1</v>
      </c>
      <c r="D796" s="29">
        <v>1</v>
      </c>
      <c r="E796" s="19">
        <f t="shared" si="20"/>
        <v>100</v>
      </c>
      <c r="F796" s="20"/>
      <c r="H796" s="24" t="s">
        <v>596</v>
      </c>
      <c r="I796" s="27">
        <v>0</v>
      </c>
    </row>
    <row r="797" ht="20" customHeight="1" spans="1:9">
      <c r="A797" s="24" t="s">
        <v>597</v>
      </c>
      <c r="B797" s="18">
        <v>23</v>
      </c>
      <c r="C797" s="22">
        <v>23</v>
      </c>
      <c r="D797" s="29">
        <v>23</v>
      </c>
      <c r="E797" s="19">
        <f t="shared" si="20"/>
        <v>100</v>
      </c>
      <c r="F797" s="20">
        <f>D797/I797*100</f>
        <v>328.571428571429</v>
      </c>
      <c r="H797" s="24" t="s">
        <v>597</v>
      </c>
      <c r="I797" s="27">
        <v>7</v>
      </c>
    </row>
    <row r="798" ht="20" customHeight="1" spans="1:9">
      <c r="A798" s="24" t="s">
        <v>598</v>
      </c>
      <c r="B798" s="18"/>
      <c r="C798" s="22">
        <v>62</v>
      </c>
      <c r="D798" s="29">
        <v>60</v>
      </c>
      <c r="E798" s="19">
        <f t="shared" si="20"/>
        <v>96.7741935483871</v>
      </c>
      <c r="F798" s="20">
        <f>D798/I798*100</f>
        <v>105.263157894737</v>
      </c>
      <c r="H798" s="24" t="s">
        <v>598</v>
      </c>
      <c r="I798" s="27">
        <v>57</v>
      </c>
    </row>
    <row r="799" ht="20" customHeight="1" spans="1:9">
      <c r="A799" s="24" t="s">
        <v>599</v>
      </c>
      <c r="B799" s="18">
        <v>7</v>
      </c>
      <c r="C799" s="22">
        <v>7</v>
      </c>
      <c r="D799" s="29">
        <v>7</v>
      </c>
      <c r="E799" s="19">
        <f t="shared" si="20"/>
        <v>100</v>
      </c>
      <c r="F799" s="20">
        <f>D799/I799*100</f>
        <v>100</v>
      </c>
      <c r="H799" s="24" t="s">
        <v>599</v>
      </c>
      <c r="I799" s="27">
        <v>7</v>
      </c>
    </row>
    <row r="800" ht="20" customHeight="1" spans="1:9">
      <c r="A800" s="24" t="s">
        <v>600</v>
      </c>
      <c r="B800" s="18"/>
      <c r="C800" s="18"/>
      <c r="D800" s="29"/>
      <c r="E800" s="19"/>
      <c r="F800" s="20"/>
      <c r="H800" s="24" t="s">
        <v>600</v>
      </c>
      <c r="I800" s="27">
        <v>0</v>
      </c>
    </row>
    <row r="801" ht="20" customHeight="1" spans="1:9">
      <c r="A801" s="24" t="s">
        <v>601</v>
      </c>
      <c r="B801" s="18"/>
      <c r="C801" s="18"/>
      <c r="D801" s="29"/>
      <c r="E801" s="19"/>
      <c r="F801" s="20"/>
      <c r="H801" s="24" t="s">
        <v>601</v>
      </c>
      <c r="I801" s="27">
        <v>0</v>
      </c>
    </row>
    <row r="802" ht="20" customHeight="1" spans="1:9">
      <c r="A802" s="24" t="s">
        <v>602</v>
      </c>
      <c r="B802" s="18"/>
      <c r="C802" s="18"/>
      <c r="D802" s="29"/>
      <c r="E802" s="19"/>
      <c r="F802" s="20"/>
      <c r="H802" s="24" t="s">
        <v>602</v>
      </c>
      <c r="I802" s="27">
        <v>0</v>
      </c>
    </row>
    <row r="803" ht="20" customHeight="1" spans="1:9">
      <c r="A803" s="24" t="s">
        <v>603</v>
      </c>
      <c r="B803" s="18"/>
      <c r="C803" s="18">
        <v>140</v>
      </c>
      <c r="D803" s="29">
        <v>92</v>
      </c>
      <c r="E803" s="19">
        <f t="shared" si="20"/>
        <v>65.7142857142857</v>
      </c>
      <c r="F803" s="20"/>
      <c r="H803" s="24" t="s">
        <v>603</v>
      </c>
      <c r="I803" s="27">
        <v>0</v>
      </c>
    </row>
    <row r="804" ht="20" customHeight="1" spans="1:9">
      <c r="A804" s="24" t="s">
        <v>604</v>
      </c>
      <c r="B804" s="18"/>
      <c r="C804" s="18"/>
      <c r="D804" s="29"/>
      <c r="E804" s="19"/>
      <c r="F804" s="20"/>
      <c r="H804" s="24" t="s">
        <v>604</v>
      </c>
      <c r="I804" s="27">
        <v>0</v>
      </c>
    </row>
    <row r="805" ht="20" customHeight="1" spans="1:9">
      <c r="A805" s="24" t="s">
        <v>605</v>
      </c>
      <c r="B805" s="18"/>
      <c r="C805" s="18"/>
      <c r="D805" s="29"/>
      <c r="E805" s="19"/>
      <c r="F805" s="20"/>
      <c r="H805" s="24" t="s">
        <v>605</v>
      </c>
      <c r="I805" s="27">
        <v>0</v>
      </c>
    </row>
    <row r="806" ht="20" customHeight="1" spans="1:9">
      <c r="A806" s="24" t="s">
        <v>606</v>
      </c>
      <c r="B806" s="18">
        <v>260</v>
      </c>
      <c r="C806" s="22">
        <v>218</v>
      </c>
      <c r="D806" s="29">
        <v>293</v>
      </c>
      <c r="E806" s="19">
        <f t="shared" si="20"/>
        <v>134.403669724771</v>
      </c>
      <c r="F806" s="20">
        <f>D806/I806*100</f>
        <v>732.5</v>
      </c>
      <c r="H806" s="24" t="s">
        <v>606</v>
      </c>
      <c r="I806" s="27">
        <v>40</v>
      </c>
    </row>
    <row r="807" ht="20" customHeight="1" spans="1:9">
      <c r="A807" s="24" t="s">
        <v>607</v>
      </c>
      <c r="B807" s="18">
        <v>45</v>
      </c>
      <c r="C807" s="22">
        <v>45</v>
      </c>
      <c r="D807" s="29">
        <v>45</v>
      </c>
      <c r="E807" s="19">
        <f t="shared" si="20"/>
        <v>100</v>
      </c>
      <c r="F807" s="20">
        <f>D807/I807*100</f>
        <v>102.272727272727</v>
      </c>
      <c r="H807" s="24" t="s">
        <v>607</v>
      </c>
      <c r="I807" s="27">
        <v>44</v>
      </c>
    </row>
    <row r="808" ht="20" customHeight="1" spans="1:9">
      <c r="A808" s="24" t="s">
        <v>608</v>
      </c>
      <c r="B808" s="18"/>
      <c r="C808" s="18"/>
      <c r="D808" s="29"/>
      <c r="E808" s="19"/>
      <c r="F808" s="20"/>
      <c r="H808" s="24" t="s">
        <v>608</v>
      </c>
      <c r="I808" s="27">
        <v>0</v>
      </c>
    </row>
    <row r="809" ht="20" customHeight="1" spans="1:9">
      <c r="A809" s="24" t="s">
        <v>609</v>
      </c>
      <c r="B809" s="18"/>
      <c r="C809" s="18"/>
      <c r="D809" s="29"/>
      <c r="E809" s="19"/>
      <c r="F809" s="20"/>
      <c r="H809" s="24" t="s">
        <v>609</v>
      </c>
      <c r="I809" s="27">
        <v>0</v>
      </c>
    </row>
    <row r="810" ht="20" customHeight="1" spans="1:9">
      <c r="A810" s="24" t="s">
        <v>610</v>
      </c>
      <c r="B810" s="18"/>
      <c r="C810" s="18">
        <v>41</v>
      </c>
      <c r="D810" s="29">
        <v>41</v>
      </c>
      <c r="E810" s="19">
        <f t="shared" si="20"/>
        <v>100</v>
      </c>
      <c r="F810" s="20"/>
      <c r="H810" s="24" t="s">
        <v>610</v>
      </c>
      <c r="I810" s="27">
        <v>0</v>
      </c>
    </row>
    <row r="811" ht="20" customHeight="1" spans="1:9">
      <c r="A811" s="24" t="s">
        <v>611</v>
      </c>
      <c r="B811" s="18"/>
      <c r="C811" s="22">
        <v>238</v>
      </c>
      <c r="D811" s="29">
        <v>237</v>
      </c>
      <c r="E811" s="19">
        <f t="shared" si="20"/>
        <v>99.5798319327731</v>
      </c>
      <c r="F811" s="20">
        <f>D811/I811*100</f>
        <v>162.328767123288</v>
      </c>
      <c r="H811" s="24" t="s">
        <v>611</v>
      </c>
      <c r="I811" s="27">
        <v>146</v>
      </c>
    </row>
    <row r="812" ht="20" customHeight="1" spans="1:9">
      <c r="A812" s="24" t="s">
        <v>612</v>
      </c>
      <c r="B812" s="18"/>
      <c r="C812" s="18">
        <v>40</v>
      </c>
      <c r="D812" s="29">
        <v>40</v>
      </c>
      <c r="E812" s="19">
        <f t="shared" si="20"/>
        <v>100</v>
      </c>
      <c r="F812" s="20"/>
      <c r="H812" s="24" t="s">
        <v>612</v>
      </c>
      <c r="I812" s="27">
        <v>0</v>
      </c>
    </row>
    <row r="813" ht="20" customHeight="1" spans="1:9">
      <c r="A813" s="24" t="s">
        <v>613</v>
      </c>
      <c r="B813" s="18"/>
      <c r="C813" s="18"/>
      <c r="D813" s="29"/>
      <c r="E813" s="19"/>
      <c r="F813" s="20"/>
      <c r="H813" s="24" t="s">
        <v>613</v>
      </c>
      <c r="I813" s="27">
        <v>0</v>
      </c>
    </row>
    <row r="814" ht="20" customHeight="1" spans="1:9">
      <c r="A814" s="24" t="s">
        <v>614</v>
      </c>
      <c r="B814" s="18">
        <v>36</v>
      </c>
      <c r="C814" s="22">
        <v>1677</v>
      </c>
      <c r="D814" s="29">
        <v>1589</v>
      </c>
      <c r="E814" s="19">
        <f t="shared" si="20"/>
        <v>94.752534287418</v>
      </c>
      <c r="F814" s="20">
        <f>D814/I814*100</f>
        <v>664.853556485356</v>
      </c>
      <c r="H814" s="24" t="s">
        <v>614</v>
      </c>
      <c r="I814" s="27">
        <v>239</v>
      </c>
    </row>
    <row r="815" ht="20" customHeight="1" spans="1:9">
      <c r="A815" s="24" t="s">
        <v>615</v>
      </c>
      <c r="B815" s="18">
        <v>1561</v>
      </c>
      <c r="C815" s="22">
        <v>33429</v>
      </c>
      <c r="D815" s="29">
        <v>18786</v>
      </c>
      <c r="E815" s="19">
        <f t="shared" si="20"/>
        <v>56.1967154267253</v>
      </c>
      <c r="F815" s="20">
        <f>D815/I815*100</f>
        <v>102.275696864111</v>
      </c>
      <c r="H815" s="24" t="s">
        <v>615</v>
      </c>
      <c r="I815" s="27">
        <v>18368</v>
      </c>
    </row>
    <row r="816" s="2" customFormat="1" ht="20" customHeight="1" spans="1:9">
      <c r="A816" s="13" t="s">
        <v>616</v>
      </c>
      <c r="B816" s="18">
        <v>321</v>
      </c>
      <c r="C816" s="18">
        <v>611</v>
      </c>
      <c r="D816" s="29">
        <v>349</v>
      </c>
      <c r="E816" s="19">
        <f t="shared" si="20"/>
        <v>57.1194762684124</v>
      </c>
      <c r="F816" s="20">
        <f>D816/I816*100</f>
        <v>131.203007518797</v>
      </c>
      <c r="H816" s="13" t="s">
        <v>616</v>
      </c>
      <c r="I816" s="26">
        <v>266</v>
      </c>
    </row>
    <row r="817" ht="20" customHeight="1" spans="1:9">
      <c r="A817" s="24" t="s">
        <v>11</v>
      </c>
      <c r="B817" s="18"/>
      <c r="C817" s="18"/>
      <c r="D817" s="29"/>
      <c r="E817" s="19"/>
      <c r="F817" s="20"/>
      <c r="H817" s="24" t="s">
        <v>11</v>
      </c>
      <c r="I817" s="27">
        <v>0</v>
      </c>
    </row>
    <row r="818" ht="20" customHeight="1" spans="1:9">
      <c r="A818" s="24" t="s">
        <v>12</v>
      </c>
      <c r="B818" s="18"/>
      <c r="C818" s="18">
        <v>107</v>
      </c>
      <c r="D818" s="29">
        <v>107</v>
      </c>
      <c r="E818" s="19">
        <f t="shared" si="20"/>
        <v>100</v>
      </c>
      <c r="F818" s="20"/>
      <c r="H818" s="24" t="s">
        <v>12</v>
      </c>
      <c r="I818" s="27">
        <v>0</v>
      </c>
    </row>
    <row r="819" ht="20" customHeight="1" spans="1:9">
      <c r="A819" s="24" t="s">
        <v>13</v>
      </c>
      <c r="B819" s="18"/>
      <c r="C819" s="18"/>
      <c r="D819" s="29"/>
      <c r="E819" s="19"/>
      <c r="F819" s="20"/>
      <c r="H819" s="24" t="s">
        <v>13</v>
      </c>
      <c r="I819" s="27">
        <v>0</v>
      </c>
    </row>
    <row r="820" ht="20" customHeight="1" spans="1:9">
      <c r="A820" s="24" t="s">
        <v>617</v>
      </c>
      <c r="B820" s="18"/>
      <c r="C820" s="18"/>
      <c r="D820" s="29"/>
      <c r="E820" s="19"/>
      <c r="F820" s="20"/>
      <c r="H820" s="24" t="s">
        <v>617</v>
      </c>
      <c r="I820" s="27">
        <v>0</v>
      </c>
    </row>
    <row r="821" ht="20" customHeight="1" spans="1:9">
      <c r="A821" s="24" t="s">
        <v>618</v>
      </c>
      <c r="B821" s="18">
        <v>285</v>
      </c>
      <c r="C821" s="22">
        <v>333</v>
      </c>
      <c r="D821" s="29">
        <v>137</v>
      </c>
      <c r="E821" s="19">
        <f t="shared" si="20"/>
        <v>41.1411411411411</v>
      </c>
      <c r="F821" s="20">
        <f>D821/I821*100</f>
        <v>77.8409090909091</v>
      </c>
      <c r="H821" s="24" t="s">
        <v>618</v>
      </c>
      <c r="I821" s="27">
        <v>176</v>
      </c>
    </row>
    <row r="822" ht="20" customHeight="1" spans="1:9">
      <c r="A822" s="24" t="s">
        <v>619</v>
      </c>
      <c r="B822" s="18"/>
      <c r="C822" s="18"/>
      <c r="D822" s="29"/>
      <c r="E822" s="19"/>
      <c r="F822" s="20"/>
      <c r="H822" s="24" t="s">
        <v>619</v>
      </c>
      <c r="I822" s="27">
        <v>0</v>
      </c>
    </row>
    <row r="823" ht="20" customHeight="1" spans="1:9">
      <c r="A823" s="24" t="s">
        <v>620</v>
      </c>
      <c r="B823" s="18">
        <v>1</v>
      </c>
      <c r="C823" s="22">
        <v>37</v>
      </c>
      <c r="D823" s="29">
        <v>37</v>
      </c>
      <c r="E823" s="19">
        <f t="shared" si="20"/>
        <v>100</v>
      </c>
      <c r="F823" s="20">
        <f>D823/I823*100</f>
        <v>1233.33333333333</v>
      </c>
      <c r="H823" s="24" t="s">
        <v>620</v>
      </c>
      <c r="I823" s="27">
        <v>3</v>
      </c>
    </row>
    <row r="824" ht="20" customHeight="1" spans="1:9">
      <c r="A824" s="24" t="s">
        <v>621</v>
      </c>
      <c r="B824" s="18"/>
      <c r="C824" s="22">
        <v>21</v>
      </c>
      <c r="D824" s="29">
        <v>21</v>
      </c>
      <c r="E824" s="19">
        <f t="shared" si="20"/>
        <v>100</v>
      </c>
      <c r="F824" s="20">
        <f>D824/I824*100</f>
        <v>100</v>
      </c>
      <c r="H824" s="24" t="s">
        <v>621</v>
      </c>
      <c r="I824" s="27">
        <v>21</v>
      </c>
    </row>
    <row r="825" ht="20" customHeight="1" spans="1:9">
      <c r="A825" s="24" t="s">
        <v>622</v>
      </c>
      <c r="B825" s="18"/>
      <c r="C825" s="18"/>
      <c r="D825" s="29"/>
      <c r="E825" s="19"/>
      <c r="F825" s="20"/>
      <c r="H825" s="24" t="s">
        <v>622</v>
      </c>
      <c r="I825" s="27">
        <v>0</v>
      </c>
    </row>
    <row r="826" ht="20" customHeight="1" spans="1:9">
      <c r="A826" s="24" t="s">
        <v>623</v>
      </c>
      <c r="B826" s="18"/>
      <c r="C826" s="18"/>
      <c r="D826" s="29"/>
      <c r="E826" s="19"/>
      <c r="F826" s="20"/>
      <c r="H826" s="24" t="s">
        <v>623</v>
      </c>
      <c r="I826" s="27">
        <v>0</v>
      </c>
    </row>
    <row r="827" ht="20" customHeight="1" spans="1:9">
      <c r="A827" s="24" t="s">
        <v>624</v>
      </c>
      <c r="B827" s="18"/>
      <c r="C827" s="18"/>
      <c r="D827" s="29"/>
      <c r="E827" s="19"/>
      <c r="F827" s="20"/>
      <c r="H827" s="24" t="s">
        <v>624</v>
      </c>
      <c r="I827" s="27">
        <v>0</v>
      </c>
    </row>
    <row r="828" ht="20" customHeight="1" spans="1:9">
      <c r="A828" s="24" t="s">
        <v>625</v>
      </c>
      <c r="B828" s="18"/>
      <c r="C828" s="18"/>
      <c r="D828" s="29"/>
      <c r="E828" s="19"/>
      <c r="F828" s="20"/>
      <c r="H828" s="24" t="s">
        <v>625</v>
      </c>
      <c r="I828" s="27">
        <v>0</v>
      </c>
    </row>
    <row r="829" ht="20" customHeight="1" spans="1:9">
      <c r="A829" s="24" t="s">
        <v>626</v>
      </c>
      <c r="B829" s="18"/>
      <c r="C829" s="18"/>
      <c r="D829" s="29"/>
      <c r="E829" s="19"/>
      <c r="F829" s="20"/>
      <c r="H829" s="24" t="s">
        <v>626</v>
      </c>
      <c r="I829" s="27">
        <v>0</v>
      </c>
    </row>
    <row r="830" ht="20" customHeight="1" spans="1:9">
      <c r="A830" s="24" t="s">
        <v>627</v>
      </c>
      <c r="B830" s="18"/>
      <c r="C830" s="18"/>
      <c r="D830" s="29"/>
      <c r="E830" s="19"/>
      <c r="F830" s="20"/>
      <c r="H830" s="24" t="s">
        <v>627</v>
      </c>
      <c r="I830" s="27">
        <v>0</v>
      </c>
    </row>
    <row r="831" ht="20" customHeight="1" spans="1:9">
      <c r="A831" s="24" t="s">
        <v>628</v>
      </c>
      <c r="B831" s="18"/>
      <c r="C831" s="18"/>
      <c r="D831" s="29"/>
      <c r="E831" s="19"/>
      <c r="F831" s="20"/>
      <c r="H831" s="24" t="s">
        <v>628</v>
      </c>
      <c r="I831" s="27">
        <v>0</v>
      </c>
    </row>
    <row r="832" ht="20" customHeight="1" spans="1:9">
      <c r="A832" s="24" t="s">
        <v>629</v>
      </c>
      <c r="B832" s="18"/>
      <c r="C832" s="18"/>
      <c r="D832" s="29"/>
      <c r="E832" s="19"/>
      <c r="F832" s="20"/>
      <c r="H832" s="24" t="s">
        <v>629</v>
      </c>
      <c r="I832" s="27">
        <v>0</v>
      </c>
    </row>
    <row r="833" ht="20" customHeight="1" spans="1:9">
      <c r="A833" s="24" t="s">
        <v>630</v>
      </c>
      <c r="B833" s="18"/>
      <c r="C833" s="18"/>
      <c r="D833" s="29"/>
      <c r="E833" s="19"/>
      <c r="F833" s="20"/>
      <c r="H833" s="24" t="s">
        <v>630</v>
      </c>
      <c r="I833" s="27">
        <v>0</v>
      </c>
    </row>
    <row r="834" ht="20" customHeight="1" spans="1:9">
      <c r="A834" s="24" t="s">
        <v>631</v>
      </c>
      <c r="B834" s="18">
        <v>35</v>
      </c>
      <c r="C834" s="22">
        <v>107</v>
      </c>
      <c r="D834" s="29">
        <v>41</v>
      </c>
      <c r="E834" s="19">
        <f t="shared" si="20"/>
        <v>38.3177570093458</v>
      </c>
      <c r="F834" s="20">
        <f>D834/I834*100</f>
        <v>128.125</v>
      </c>
      <c r="H834" s="24" t="s">
        <v>631</v>
      </c>
      <c r="I834" s="27">
        <v>32</v>
      </c>
    </row>
    <row r="835" ht="20" customHeight="1" spans="1:9">
      <c r="A835" s="24" t="s">
        <v>632</v>
      </c>
      <c r="B835" s="18"/>
      <c r="C835" s="18"/>
      <c r="D835" s="29"/>
      <c r="E835" s="19"/>
      <c r="F835" s="20"/>
      <c r="H835" s="24" t="s">
        <v>632</v>
      </c>
      <c r="I835" s="27">
        <v>0</v>
      </c>
    </row>
    <row r="836" ht="20" customHeight="1" spans="1:9">
      <c r="A836" s="24" t="s">
        <v>601</v>
      </c>
      <c r="B836" s="18"/>
      <c r="C836" s="18"/>
      <c r="D836" s="29"/>
      <c r="E836" s="19"/>
      <c r="F836" s="20"/>
      <c r="H836" s="24" t="s">
        <v>601</v>
      </c>
      <c r="I836" s="27">
        <v>0</v>
      </c>
    </row>
    <row r="837" ht="20" customHeight="1" spans="1:9">
      <c r="A837" s="24" t="s">
        <v>633</v>
      </c>
      <c r="B837" s="18"/>
      <c r="C837" s="22">
        <v>6</v>
      </c>
      <c r="D837" s="29">
        <v>6</v>
      </c>
      <c r="E837" s="19">
        <f t="shared" ref="E837:E900" si="21">D837/C837*100</f>
        <v>100</v>
      </c>
      <c r="F837" s="20">
        <f>D837/I837*100</f>
        <v>17.6470588235294</v>
      </c>
      <c r="H837" s="24" t="s">
        <v>633</v>
      </c>
      <c r="I837" s="27">
        <v>34</v>
      </c>
    </row>
    <row r="838" s="2" customFormat="1" ht="20" customHeight="1" spans="1:9">
      <c r="A838" s="13" t="s">
        <v>634</v>
      </c>
      <c r="B838" s="18">
        <v>1847</v>
      </c>
      <c r="C838" s="18">
        <v>7561</v>
      </c>
      <c r="D838" s="29">
        <v>5785</v>
      </c>
      <c r="E838" s="19">
        <f t="shared" si="21"/>
        <v>76.5110435127629</v>
      </c>
      <c r="F838" s="20">
        <f>D838/I838*100</f>
        <v>130.941602535084</v>
      </c>
      <c r="H838" s="13" t="s">
        <v>634</v>
      </c>
      <c r="I838" s="26">
        <v>4418</v>
      </c>
    </row>
    <row r="839" ht="20" customHeight="1" spans="1:9">
      <c r="A839" s="24" t="s">
        <v>11</v>
      </c>
      <c r="B839" s="18">
        <v>179</v>
      </c>
      <c r="C839" s="22">
        <v>193</v>
      </c>
      <c r="D839" s="29">
        <v>193</v>
      </c>
      <c r="E839" s="19">
        <f t="shared" si="21"/>
        <v>100</v>
      </c>
      <c r="F839" s="20">
        <f>D839/I839*100</f>
        <v>93.6893203883495</v>
      </c>
      <c r="H839" s="24" t="s">
        <v>11</v>
      </c>
      <c r="I839" s="27">
        <v>206</v>
      </c>
    </row>
    <row r="840" ht="20" customHeight="1" spans="1:9">
      <c r="A840" s="24" t="s">
        <v>12</v>
      </c>
      <c r="B840" s="18"/>
      <c r="C840" s="22">
        <v>608</v>
      </c>
      <c r="D840" s="29">
        <v>608</v>
      </c>
      <c r="E840" s="19">
        <f t="shared" si="21"/>
        <v>100</v>
      </c>
      <c r="F840" s="20">
        <f>D840/I840*100</f>
        <v>90.2077151335312</v>
      </c>
      <c r="H840" s="24" t="s">
        <v>12</v>
      </c>
      <c r="I840" s="27">
        <v>674</v>
      </c>
    </row>
    <row r="841" ht="20" customHeight="1" spans="1:9">
      <c r="A841" s="24" t="s">
        <v>13</v>
      </c>
      <c r="B841" s="18"/>
      <c r="C841" s="18"/>
      <c r="D841" s="29"/>
      <c r="E841" s="19"/>
      <c r="F841" s="20"/>
      <c r="H841" s="24" t="s">
        <v>13</v>
      </c>
      <c r="I841" s="27">
        <v>0</v>
      </c>
    </row>
    <row r="842" ht="20" customHeight="1" spans="1:9">
      <c r="A842" s="24" t="s">
        <v>635</v>
      </c>
      <c r="B842" s="18"/>
      <c r="C842" s="18">
        <v>36</v>
      </c>
      <c r="D842" s="29">
        <v>29</v>
      </c>
      <c r="E842" s="19">
        <f t="shared" si="21"/>
        <v>80.5555555555556</v>
      </c>
      <c r="F842" s="20"/>
      <c r="H842" s="24" t="s">
        <v>635</v>
      </c>
      <c r="I842" s="27">
        <v>0</v>
      </c>
    </row>
    <row r="843" ht="20" customHeight="1" spans="1:9">
      <c r="A843" s="24" t="s">
        <v>636</v>
      </c>
      <c r="B843" s="18"/>
      <c r="C843" s="22">
        <v>712</v>
      </c>
      <c r="D843" s="29">
        <v>423</v>
      </c>
      <c r="E843" s="19">
        <f t="shared" si="21"/>
        <v>59.4101123595506</v>
      </c>
      <c r="F843" s="20">
        <f>D843/I843*100</f>
        <v>182.327586206897</v>
      </c>
      <c r="H843" s="24" t="s">
        <v>636</v>
      </c>
      <c r="I843" s="27">
        <v>232</v>
      </c>
    </row>
    <row r="844" ht="20" customHeight="1" spans="1:9">
      <c r="A844" s="24" t="s">
        <v>637</v>
      </c>
      <c r="B844" s="18"/>
      <c r="C844" s="22">
        <v>95</v>
      </c>
      <c r="D844" s="29">
        <v>61</v>
      </c>
      <c r="E844" s="19">
        <f t="shared" si="21"/>
        <v>64.2105263157895</v>
      </c>
      <c r="F844" s="20">
        <f>D844/I844*100</f>
        <v>122</v>
      </c>
      <c r="H844" s="24" t="s">
        <v>637</v>
      </c>
      <c r="I844" s="27">
        <v>50</v>
      </c>
    </row>
    <row r="845" ht="20" customHeight="1" spans="1:9">
      <c r="A845" s="24" t="s">
        <v>638</v>
      </c>
      <c r="B845" s="18"/>
      <c r="C845" s="18"/>
      <c r="D845" s="29"/>
      <c r="E845" s="19"/>
      <c r="F845" s="20"/>
      <c r="H845" s="24" t="s">
        <v>638</v>
      </c>
      <c r="I845" s="27">
        <v>0</v>
      </c>
    </row>
    <row r="846" ht="20" customHeight="1" spans="1:9">
      <c r="A846" s="24" t="s">
        <v>639</v>
      </c>
      <c r="B846" s="18"/>
      <c r="C846" s="22">
        <v>20</v>
      </c>
      <c r="D846" s="29">
        <v>20</v>
      </c>
      <c r="E846" s="19">
        <f t="shared" si="21"/>
        <v>100</v>
      </c>
      <c r="F846" s="20">
        <f>D846/I846*100</f>
        <v>13.6986301369863</v>
      </c>
      <c r="H846" s="24" t="s">
        <v>639</v>
      </c>
      <c r="I846" s="27">
        <v>146</v>
      </c>
    </row>
    <row r="847" ht="20" customHeight="1" spans="1:9">
      <c r="A847" s="24" t="s">
        <v>640</v>
      </c>
      <c r="B847" s="18">
        <v>10</v>
      </c>
      <c r="C847" s="22">
        <v>10</v>
      </c>
      <c r="D847" s="29">
        <v>10</v>
      </c>
      <c r="E847" s="19">
        <f t="shared" si="21"/>
        <v>100</v>
      </c>
      <c r="F847" s="20">
        <f>D847/I847*100</f>
        <v>100</v>
      </c>
      <c r="H847" s="24" t="s">
        <v>640</v>
      </c>
      <c r="I847" s="27">
        <v>10</v>
      </c>
    </row>
    <row r="848" ht="20" customHeight="1" spans="1:9">
      <c r="A848" s="24" t="s">
        <v>641</v>
      </c>
      <c r="B848" s="18">
        <v>20</v>
      </c>
      <c r="C848" s="22">
        <v>116</v>
      </c>
      <c r="D848" s="29">
        <v>116</v>
      </c>
      <c r="E848" s="19">
        <f t="shared" si="21"/>
        <v>100</v>
      </c>
      <c r="F848" s="20">
        <f>D848/I848*100</f>
        <v>2320</v>
      </c>
      <c r="H848" s="24" t="s">
        <v>641</v>
      </c>
      <c r="I848" s="27">
        <v>5</v>
      </c>
    </row>
    <row r="849" ht="20" customHeight="1" spans="1:9">
      <c r="A849" s="24" t="s">
        <v>642</v>
      </c>
      <c r="B849" s="18"/>
      <c r="C849" s="18"/>
      <c r="D849" s="29"/>
      <c r="E849" s="19"/>
      <c r="F849" s="20"/>
      <c r="H849" s="24" t="s">
        <v>642</v>
      </c>
      <c r="I849" s="27">
        <v>0</v>
      </c>
    </row>
    <row r="850" ht="20" customHeight="1" spans="1:9">
      <c r="A850" s="24" t="s">
        <v>643</v>
      </c>
      <c r="B850" s="18">
        <v>20</v>
      </c>
      <c r="C850" s="22">
        <v>162</v>
      </c>
      <c r="D850" s="29">
        <v>162</v>
      </c>
      <c r="E850" s="19">
        <f t="shared" si="21"/>
        <v>100</v>
      </c>
      <c r="F850" s="20">
        <f>D850/I850*100</f>
        <v>810</v>
      </c>
      <c r="H850" s="24" t="s">
        <v>643</v>
      </c>
      <c r="I850" s="27">
        <v>20</v>
      </c>
    </row>
    <row r="851" ht="20" customHeight="1" spans="1:9">
      <c r="A851" s="24" t="s">
        <v>644</v>
      </c>
      <c r="B851" s="18"/>
      <c r="C851" s="18"/>
      <c r="D851" s="29"/>
      <c r="E851" s="19"/>
      <c r="F851" s="20"/>
      <c r="H851" s="24" t="s">
        <v>644</v>
      </c>
      <c r="I851" s="27">
        <v>0</v>
      </c>
    </row>
    <row r="852" ht="20" customHeight="1" spans="1:9">
      <c r="A852" s="24" t="s">
        <v>645</v>
      </c>
      <c r="B852" s="18">
        <v>58</v>
      </c>
      <c r="C852" s="22">
        <v>106</v>
      </c>
      <c r="D852" s="29">
        <v>106</v>
      </c>
      <c r="E852" s="19">
        <f t="shared" si="21"/>
        <v>100</v>
      </c>
      <c r="F852" s="20">
        <f>D852/I852*100</f>
        <v>76.8115942028985</v>
      </c>
      <c r="H852" s="24" t="s">
        <v>645</v>
      </c>
      <c r="I852" s="27">
        <v>138</v>
      </c>
    </row>
    <row r="853" ht="20" customHeight="1" spans="1:9">
      <c r="A853" s="24" t="s">
        <v>646</v>
      </c>
      <c r="B853" s="18">
        <v>3</v>
      </c>
      <c r="C853" s="22">
        <v>3</v>
      </c>
      <c r="D853" s="29">
        <v>3</v>
      </c>
      <c r="E853" s="19">
        <f t="shared" si="21"/>
        <v>100</v>
      </c>
      <c r="F853" s="20">
        <f>D853/I853*100</f>
        <v>100</v>
      </c>
      <c r="H853" s="24" t="s">
        <v>646</v>
      </c>
      <c r="I853" s="27">
        <v>3</v>
      </c>
    </row>
    <row r="854" ht="20" customHeight="1" spans="1:9">
      <c r="A854" s="24" t="s">
        <v>647</v>
      </c>
      <c r="B854" s="18"/>
      <c r="C854" s="18"/>
      <c r="D854" s="29"/>
      <c r="E854" s="19"/>
      <c r="F854" s="20"/>
      <c r="H854" s="24" t="s">
        <v>647</v>
      </c>
      <c r="I854" s="27">
        <v>0</v>
      </c>
    </row>
    <row r="855" ht="20" customHeight="1" spans="1:9">
      <c r="A855" s="24" t="s">
        <v>648</v>
      </c>
      <c r="B855" s="18"/>
      <c r="C855" s="18"/>
      <c r="D855" s="29"/>
      <c r="E855" s="19"/>
      <c r="F855" s="20"/>
      <c r="H855" s="24" t="s">
        <v>648</v>
      </c>
      <c r="I855" s="27">
        <v>0</v>
      </c>
    </row>
    <row r="856" ht="20" customHeight="1" spans="1:9">
      <c r="A856" s="24" t="s">
        <v>649</v>
      </c>
      <c r="B856" s="18"/>
      <c r="C856" s="18"/>
      <c r="D856" s="29"/>
      <c r="E856" s="19"/>
      <c r="F856" s="20"/>
      <c r="H856" s="24" t="s">
        <v>649</v>
      </c>
      <c r="I856" s="27">
        <v>0</v>
      </c>
    </row>
    <row r="857" ht="20" customHeight="1" spans="1:9">
      <c r="A857" s="24" t="s">
        <v>650</v>
      </c>
      <c r="B857" s="18"/>
      <c r="C857" s="18">
        <v>12</v>
      </c>
      <c r="D857" s="29">
        <v>12</v>
      </c>
      <c r="E857" s="19">
        <f t="shared" si="21"/>
        <v>100</v>
      </c>
      <c r="F857" s="20"/>
      <c r="H857" s="24" t="s">
        <v>650</v>
      </c>
      <c r="I857" s="27">
        <v>0</v>
      </c>
    </row>
    <row r="858" ht="20" customHeight="1" spans="1:9">
      <c r="A858" s="24" t="s">
        <v>651</v>
      </c>
      <c r="B858" s="18"/>
      <c r="C858" s="22">
        <v>7</v>
      </c>
      <c r="D858" s="29">
        <v>3</v>
      </c>
      <c r="E858" s="19">
        <f t="shared" si="21"/>
        <v>42.8571428571429</v>
      </c>
      <c r="F858" s="20">
        <f t="shared" ref="F854:F885" si="22">D858/I858*100</f>
        <v>1</v>
      </c>
      <c r="H858" s="24" t="s">
        <v>651</v>
      </c>
      <c r="I858" s="27">
        <v>300</v>
      </c>
    </row>
    <row r="859" ht="20" customHeight="1" spans="1:9">
      <c r="A859" s="24" t="s">
        <v>652</v>
      </c>
      <c r="B859" s="18"/>
      <c r="C859" s="18"/>
      <c r="D859" s="29"/>
      <c r="E859" s="19"/>
      <c r="F859" s="20"/>
      <c r="H859" s="24" t="s">
        <v>652</v>
      </c>
      <c r="I859" s="27">
        <v>0</v>
      </c>
    </row>
    <row r="860" ht="20" customHeight="1" spans="1:9">
      <c r="A860" s="24" t="s">
        <v>628</v>
      </c>
      <c r="B860" s="18"/>
      <c r="C860" s="18"/>
      <c r="D860" s="29"/>
      <c r="E860" s="19"/>
      <c r="F860" s="20"/>
      <c r="H860" s="24" t="s">
        <v>628</v>
      </c>
      <c r="I860" s="27">
        <v>0</v>
      </c>
    </row>
    <row r="861" ht="20" customHeight="1" spans="1:9">
      <c r="A861" s="24" t="s">
        <v>653</v>
      </c>
      <c r="B861" s="18"/>
      <c r="C861" s="18"/>
      <c r="D861" s="29"/>
      <c r="E861" s="19"/>
      <c r="F861" s="20"/>
      <c r="H861" s="24" t="s">
        <v>653</v>
      </c>
      <c r="I861" s="27">
        <v>0</v>
      </c>
    </row>
    <row r="862" ht="20" customHeight="1" spans="1:9">
      <c r="A862" s="24" t="s">
        <v>654</v>
      </c>
      <c r="B862" s="18"/>
      <c r="C862" s="18"/>
      <c r="D862" s="29"/>
      <c r="E862" s="19"/>
      <c r="F862" s="20"/>
      <c r="H862" s="24" t="s">
        <v>654</v>
      </c>
      <c r="I862" s="27">
        <v>0</v>
      </c>
    </row>
    <row r="863" ht="20" customHeight="1" spans="1:9">
      <c r="A863" s="24" t="s">
        <v>655</v>
      </c>
      <c r="B863" s="18"/>
      <c r="C863" s="18"/>
      <c r="D863" s="29"/>
      <c r="E863" s="19"/>
      <c r="F863" s="20"/>
      <c r="H863" s="24" t="s">
        <v>655</v>
      </c>
      <c r="I863" s="27">
        <v>0</v>
      </c>
    </row>
    <row r="864" ht="20" customHeight="1" spans="1:9">
      <c r="A864" s="24" t="s">
        <v>656</v>
      </c>
      <c r="B864" s="18"/>
      <c r="C864" s="18"/>
      <c r="D864" s="29"/>
      <c r="E864" s="19"/>
      <c r="F864" s="20"/>
      <c r="H864" s="24" t="s">
        <v>656</v>
      </c>
      <c r="I864" s="27">
        <v>0</v>
      </c>
    </row>
    <row r="865" ht="20" customHeight="1" spans="1:9">
      <c r="A865" s="24" t="s">
        <v>657</v>
      </c>
      <c r="B865" s="18">
        <v>1557</v>
      </c>
      <c r="C865" s="22">
        <v>5481</v>
      </c>
      <c r="D865" s="29">
        <v>4039</v>
      </c>
      <c r="E865" s="19">
        <f t="shared" si="21"/>
        <v>73.690932311622</v>
      </c>
      <c r="F865" s="20">
        <f t="shared" si="22"/>
        <v>153.34092634776</v>
      </c>
      <c r="H865" s="24" t="s">
        <v>657</v>
      </c>
      <c r="I865" s="27">
        <v>2634</v>
      </c>
    </row>
    <row r="866" s="2" customFormat="1" ht="20" customHeight="1" spans="1:9">
      <c r="A866" s="13" t="s">
        <v>658</v>
      </c>
      <c r="B866" s="18">
        <v>5124</v>
      </c>
      <c r="C866" s="18">
        <v>15018</v>
      </c>
      <c r="D866" s="29">
        <v>14730</v>
      </c>
      <c r="E866" s="19">
        <f t="shared" si="21"/>
        <v>98.0823012385138</v>
      </c>
      <c r="F866" s="20">
        <f t="shared" si="22"/>
        <v>98.5547972701726</v>
      </c>
      <c r="H866" s="13" t="s">
        <v>658</v>
      </c>
      <c r="I866" s="26">
        <v>14946</v>
      </c>
    </row>
    <row r="867" ht="20" customHeight="1" spans="1:9">
      <c r="A867" s="24" t="s">
        <v>11</v>
      </c>
      <c r="B867" s="18">
        <v>10</v>
      </c>
      <c r="C867" s="22">
        <v>19</v>
      </c>
      <c r="D867" s="29">
        <v>19</v>
      </c>
      <c r="E867" s="19">
        <f t="shared" si="21"/>
        <v>100</v>
      </c>
      <c r="F867" s="20">
        <f t="shared" si="22"/>
        <v>36.5384615384615</v>
      </c>
      <c r="H867" s="24" t="s">
        <v>11</v>
      </c>
      <c r="I867" s="27">
        <v>52</v>
      </c>
    </row>
    <row r="868" ht="20" customHeight="1" spans="1:9">
      <c r="A868" s="24" t="s">
        <v>12</v>
      </c>
      <c r="B868" s="18">
        <v>2</v>
      </c>
      <c r="C868" s="22">
        <v>2</v>
      </c>
      <c r="D868" s="29">
        <v>2</v>
      </c>
      <c r="E868" s="19">
        <f t="shared" si="21"/>
        <v>100</v>
      </c>
      <c r="F868" s="20">
        <f t="shared" si="22"/>
        <v>22.2222222222222</v>
      </c>
      <c r="H868" s="24" t="s">
        <v>12</v>
      </c>
      <c r="I868" s="27">
        <v>9</v>
      </c>
    </row>
    <row r="869" ht="20" customHeight="1" spans="1:9">
      <c r="A869" s="24" t="s">
        <v>13</v>
      </c>
      <c r="B869" s="18"/>
      <c r="C869" s="18"/>
      <c r="D869" s="29"/>
      <c r="E869" s="19"/>
      <c r="F869" s="20"/>
      <c r="H869" s="24" t="s">
        <v>13</v>
      </c>
      <c r="I869" s="27">
        <v>0</v>
      </c>
    </row>
    <row r="870" ht="20" customHeight="1" spans="1:9">
      <c r="A870" s="24" t="s">
        <v>659</v>
      </c>
      <c r="B870" s="18"/>
      <c r="C870" s="22">
        <v>994</v>
      </c>
      <c r="D870" s="29">
        <v>715</v>
      </c>
      <c r="E870" s="19">
        <f t="shared" si="21"/>
        <v>71.9315895372233</v>
      </c>
      <c r="F870" s="20">
        <f t="shared" si="22"/>
        <v>169.03073286052</v>
      </c>
      <c r="H870" s="24" t="s">
        <v>659</v>
      </c>
      <c r="I870" s="27">
        <v>423</v>
      </c>
    </row>
    <row r="871" ht="20" customHeight="1" spans="1:9">
      <c r="A871" s="24" t="s">
        <v>660</v>
      </c>
      <c r="B871" s="18">
        <v>59</v>
      </c>
      <c r="C871" s="22">
        <v>655</v>
      </c>
      <c r="D871" s="29">
        <v>655</v>
      </c>
      <c r="E871" s="19">
        <f t="shared" si="21"/>
        <v>100</v>
      </c>
      <c r="F871" s="20">
        <f t="shared" si="22"/>
        <v>50.423402617398</v>
      </c>
      <c r="H871" s="24" t="s">
        <v>660</v>
      </c>
      <c r="I871" s="27">
        <v>1299</v>
      </c>
    </row>
    <row r="872" ht="20" customHeight="1" spans="1:9">
      <c r="A872" s="24" t="s">
        <v>661</v>
      </c>
      <c r="B872" s="18"/>
      <c r="C872" s="18"/>
      <c r="D872" s="29"/>
      <c r="E872" s="19"/>
      <c r="F872" s="20"/>
      <c r="H872" s="24" t="s">
        <v>661</v>
      </c>
      <c r="I872" s="27">
        <v>0</v>
      </c>
    </row>
    <row r="873" ht="20" customHeight="1" spans="1:9">
      <c r="A873" s="24" t="s">
        <v>662</v>
      </c>
      <c r="B873" s="18"/>
      <c r="C873" s="22">
        <v>42</v>
      </c>
      <c r="D873" s="29">
        <v>42</v>
      </c>
      <c r="E873" s="19">
        <f t="shared" si="21"/>
        <v>100</v>
      </c>
      <c r="F873" s="20">
        <f t="shared" si="22"/>
        <v>84</v>
      </c>
      <c r="H873" s="24" t="s">
        <v>662</v>
      </c>
      <c r="I873" s="27">
        <v>50</v>
      </c>
    </row>
    <row r="874" ht="20" customHeight="1" spans="1:9">
      <c r="A874" s="24" t="s">
        <v>663</v>
      </c>
      <c r="B874" s="18"/>
      <c r="C874" s="18"/>
      <c r="D874" s="29"/>
      <c r="E874" s="19"/>
      <c r="F874" s="20"/>
      <c r="H874" s="24" t="s">
        <v>663</v>
      </c>
      <c r="I874" s="27">
        <v>0</v>
      </c>
    </row>
    <row r="875" ht="20" customHeight="1" spans="1:9">
      <c r="A875" s="24" t="s">
        <v>20</v>
      </c>
      <c r="B875" s="18">
        <v>18</v>
      </c>
      <c r="C875" s="22">
        <v>33</v>
      </c>
      <c r="D875" s="29">
        <v>33</v>
      </c>
      <c r="E875" s="19">
        <f t="shared" si="21"/>
        <v>100</v>
      </c>
      <c r="F875" s="20">
        <f t="shared" si="22"/>
        <v>45.2054794520548</v>
      </c>
      <c r="H875" s="24" t="s">
        <v>20</v>
      </c>
      <c r="I875" s="27">
        <v>73</v>
      </c>
    </row>
    <row r="876" ht="20" customHeight="1" spans="1:9">
      <c r="A876" s="24" t="s">
        <v>664</v>
      </c>
      <c r="B876" s="18">
        <v>5035</v>
      </c>
      <c r="C876" s="22">
        <v>13273</v>
      </c>
      <c r="D876" s="29">
        <v>13264</v>
      </c>
      <c r="E876" s="19">
        <f t="shared" si="21"/>
        <v>99.9321931741129</v>
      </c>
      <c r="F876" s="20">
        <f t="shared" si="22"/>
        <v>101.717791411043</v>
      </c>
      <c r="H876" s="24" t="s">
        <v>664</v>
      </c>
      <c r="I876" s="27">
        <v>13040</v>
      </c>
    </row>
    <row r="877" s="2" customFormat="1" ht="20" customHeight="1" spans="1:9">
      <c r="A877" s="13" t="s">
        <v>665</v>
      </c>
      <c r="B877" s="18">
        <v>8280</v>
      </c>
      <c r="C877" s="18">
        <v>9082</v>
      </c>
      <c r="D877" s="29">
        <v>8872</v>
      </c>
      <c r="E877" s="19">
        <f t="shared" si="21"/>
        <v>97.6877339792997</v>
      </c>
      <c r="F877" s="20">
        <f t="shared" si="22"/>
        <v>97.7307777043402</v>
      </c>
      <c r="H877" s="13" t="s">
        <v>665</v>
      </c>
      <c r="I877" s="26">
        <v>9078</v>
      </c>
    </row>
    <row r="878" ht="20" customHeight="1" spans="1:9">
      <c r="A878" s="24" t="s">
        <v>666</v>
      </c>
      <c r="B878" s="18">
        <v>88</v>
      </c>
      <c r="C878" s="22">
        <v>373</v>
      </c>
      <c r="D878" s="29">
        <v>372</v>
      </c>
      <c r="E878" s="19">
        <f t="shared" si="21"/>
        <v>99.7319034852547</v>
      </c>
      <c r="F878" s="20">
        <f t="shared" si="22"/>
        <v>23.5890932149651</v>
      </c>
      <c r="H878" s="24" t="s">
        <v>666</v>
      </c>
      <c r="I878" s="27">
        <v>1577</v>
      </c>
    </row>
    <row r="879" ht="20" customHeight="1" spans="1:9">
      <c r="A879" s="24" t="s">
        <v>667</v>
      </c>
      <c r="B879" s="18"/>
      <c r="C879" s="18"/>
      <c r="D879" s="29"/>
      <c r="E879" s="19"/>
      <c r="F879" s="20"/>
      <c r="H879" s="24" t="s">
        <v>667</v>
      </c>
      <c r="I879" s="27">
        <v>0</v>
      </c>
    </row>
    <row r="880" ht="20" customHeight="1" spans="1:9">
      <c r="A880" s="24" t="s">
        <v>668</v>
      </c>
      <c r="B880" s="18">
        <v>6822</v>
      </c>
      <c r="C880" s="22">
        <v>6998</v>
      </c>
      <c r="D880" s="29">
        <v>6825</v>
      </c>
      <c r="E880" s="19">
        <f t="shared" si="21"/>
        <v>97.5278651043155</v>
      </c>
      <c r="F880" s="20">
        <f t="shared" si="22"/>
        <v>102.369881505925</v>
      </c>
      <c r="H880" s="24" t="s">
        <v>668</v>
      </c>
      <c r="I880" s="27">
        <v>6667</v>
      </c>
    </row>
    <row r="881" ht="20" customHeight="1" spans="1:9">
      <c r="A881" s="24" t="s">
        <v>669</v>
      </c>
      <c r="B881" s="18">
        <v>740</v>
      </c>
      <c r="C881" s="22">
        <v>1340</v>
      </c>
      <c r="D881" s="29">
        <v>1340</v>
      </c>
      <c r="E881" s="19">
        <f t="shared" si="21"/>
        <v>100</v>
      </c>
      <c r="F881" s="20">
        <f t="shared" si="22"/>
        <v>291.304347826087</v>
      </c>
      <c r="H881" s="24" t="s">
        <v>669</v>
      </c>
      <c r="I881" s="27">
        <v>460</v>
      </c>
    </row>
    <row r="882" ht="20" customHeight="1" spans="1:9">
      <c r="A882" s="24" t="s">
        <v>670</v>
      </c>
      <c r="B882" s="18"/>
      <c r="C882" s="18"/>
      <c r="D882" s="29"/>
      <c r="E882" s="19"/>
      <c r="F882" s="20"/>
      <c r="H882" s="24" t="s">
        <v>670</v>
      </c>
      <c r="I882" s="27">
        <v>0</v>
      </c>
    </row>
    <row r="883" ht="20" customHeight="1" spans="1:9">
      <c r="A883" s="24" t="s">
        <v>671</v>
      </c>
      <c r="B883" s="18">
        <v>630</v>
      </c>
      <c r="C883" s="22">
        <v>371</v>
      </c>
      <c r="D883" s="29">
        <v>335</v>
      </c>
      <c r="E883" s="19">
        <f t="shared" si="21"/>
        <v>90.2964959568733</v>
      </c>
      <c r="F883" s="20">
        <f t="shared" si="22"/>
        <v>89.572192513369</v>
      </c>
      <c r="H883" s="24" t="s">
        <v>671</v>
      </c>
      <c r="I883" s="27">
        <v>374</v>
      </c>
    </row>
    <row r="884" s="2" customFormat="1" ht="20" customHeight="1" spans="1:9">
      <c r="A884" s="13" t="s">
        <v>672</v>
      </c>
      <c r="B884" s="18">
        <v>2517</v>
      </c>
      <c r="C884" s="18">
        <v>4544</v>
      </c>
      <c r="D884" s="29">
        <v>3272</v>
      </c>
      <c r="E884" s="19">
        <f t="shared" si="21"/>
        <v>72.0070422535211</v>
      </c>
      <c r="F884" s="20">
        <f t="shared" si="22"/>
        <v>144.268077601411</v>
      </c>
      <c r="H884" s="13" t="s">
        <v>672</v>
      </c>
      <c r="I884" s="26">
        <v>2268</v>
      </c>
    </row>
    <row r="885" ht="20" customHeight="1" spans="1:9">
      <c r="A885" s="24" t="s">
        <v>673</v>
      </c>
      <c r="B885" s="18"/>
      <c r="C885" s="18"/>
      <c r="D885" s="29"/>
      <c r="E885" s="19"/>
      <c r="F885" s="20"/>
      <c r="H885" s="24" t="s">
        <v>673</v>
      </c>
      <c r="I885" s="27">
        <v>0</v>
      </c>
    </row>
    <row r="886" ht="20" customHeight="1" spans="1:9">
      <c r="A886" s="24" t="s">
        <v>674</v>
      </c>
      <c r="B886" s="18">
        <v>1900</v>
      </c>
      <c r="C886" s="22">
        <v>3771</v>
      </c>
      <c r="D886" s="29">
        <v>2820</v>
      </c>
      <c r="E886" s="19">
        <f t="shared" si="21"/>
        <v>74.7812251392204</v>
      </c>
      <c r="F886" s="20">
        <f>D886/I886*100</f>
        <v>153.678474114441</v>
      </c>
      <c r="H886" s="24" t="s">
        <v>674</v>
      </c>
      <c r="I886" s="27">
        <v>1835</v>
      </c>
    </row>
    <row r="887" ht="20" customHeight="1" spans="1:9">
      <c r="A887" s="24" t="s">
        <v>675</v>
      </c>
      <c r="B887" s="18">
        <v>617</v>
      </c>
      <c r="C887" s="22">
        <v>694</v>
      </c>
      <c r="D887" s="29">
        <v>432</v>
      </c>
      <c r="E887" s="19">
        <f t="shared" si="21"/>
        <v>62.2478386167147</v>
      </c>
      <c r="F887" s="20">
        <f>D887/I887*100</f>
        <v>99.7690531177829</v>
      </c>
      <c r="H887" s="24" t="s">
        <v>675</v>
      </c>
      <c r="I887" s="27">
        <v>433</v>
      </c>
    </row>
    <row r="888" ht="20" customHeight="1" spans="1:9">
      <c r="A888" s="24" t="s">
        <v>676</v>
      </c>
      <c r="B888" s="18"/>
      <c r="C888" s="18"/>
      <c r="D888" s="29"/>
      <c r="E888" s="19"/>
      <c r="F888" s="20"/>
      <c r="H888" s="24" t="s">
        <v>676</v>
      </c>
      <c r="I888" s="27">
        <v>0</v>
      </c>
    </row>
    <row r="889" ht="20" customHeight="1" spans="1:9">
      <c r="A889" s="24" t="s">
        <v>677</v>
      </c>
      <c r="B889" s="18"/>
      <c r="C889" s="18">
        <v>79</v>
      </c>
      <c r="D889" s="29">
        <v>20</v>
      </c>
      <c r="E889" s="19">
        <f t="shared" si="21"/>
        <v>25.3164556962025</v>
      </c>
      <c r="F889" s="20"/>
      <c r="H889" s="24" t="s">
        <v>677</v>
      </c>
      <c r="I889" s="27">
        <v>0</v>
      </c>
    </row>
    <row r="890" s="2" customFormat="1" ht="20" customHeight="1" spans="1:9">
      <c r="A890" s="13" t="s">
        <v>678</v>
      </c>
      <c r="B890" s="18"/>
      <c r="C890" s="18">
        <v>247</v>
      </c>
      <c r="D890" s="29">
        <v>247</v>
      </c>
      <c r="E890" s="19">
        <f t="shared" si="21"/>
        <v>100</v>
      </c>
      <c r="F890" s="20">
        <f>D890/I890*100</f>
        <v>113.302752293578</v>
      </c>
      <c r="H890" s="13" t="s">
        <v>678</v>
      </c>
      <c r="I890" s="26">
        <v>218</v>
      </c>
    </row>
    <row r="891" ht="20" customHeight="1" spans="1:9">
      <c r="A891" s="24" t="s">
        <v>679</v>
      </c>
      <c r="B891" s="18"/>
      <c r="C891" s="18"/>
      <c r="D891" s="29"/>
      <c r="E891" s="19"/>
      <c r="F891" s="20"/>
      <c r="H891" s="24" t="s">
        <v>679</v>
      </c>
      <c r="I891" s="27">
        <v>0</v>
      </c>
    </row>
    <row r="892" ht="20" customHeight="1" spans="1:9">
      <c r="A892" s="24" t="s">
        <v>680</v>
      </c>
      <c r="B892" s="18"/>
      <c r="C892" s="22">
        <v>247</v>
      </c>
      <c r="D892" s="29">
        <v>247</v>
      </c>
      <c r="E892" s="19">
        <f t="shared" si="21"/>
        <v>100</v>
      </c>
      <c r="F892" s="20">
        <f>D892/I892*100</f>
        <v>113.302752293578</v>
      </c>
      <c r="H892" s="24" t="s">
        <v>680</v>
      </c>
      <c r="I892" s="27">
        <v>218</v>
      </c>
    </row>
    <row r="893" s="2" customFormat="1" ht="20" customHeight="1" spans="1:9">
      <c r="A893" s="13" t="s">
        <v>681</v>
      </c>
      <c r="B893" s="18">
        <v>2</v>
      </c>
      <c r="C893" s="18">
        <v>107</v>
      </c>
      <c r="D893" s="29">
        <v>101</v>
      </c>
      <c r="E893" s="19">
        <f t="shared" si="21"/>
        <v>94.392523364486</v>
      </c>
      <c r="F893" s="20">
        <f>D893/I893*100</f>
        <v>2.98110979929162</v>
      </c>
      <c r="H893" s="13" t="s">
        <v>681</v>
      </c>
      <c r="I893" s="26">
        <v>3388</v>
      </c>
    </row>
    <row r="894" ht="20" customHeight="1" spans="1:9">
      <c r="A894" s="24" t="s">
        <v>682</v>
      </c>
      <c r="B894" s="18"/>
      <c r="C894" s="18"/>
      <c r="D894" s="29"/>
      <c r="E894" s="19"/>
      <c r="F894" s="20"/>
      <c r="H894" s="24" t="s">
        <v>682</v>
      </c>
      <c r="I894" s="27">
        <v>0</v>
      </c>
    </row>
    <row r="895" ht="20" customHeight="1" spans="1:9">
      <c r="A895" s="24" t="s">
        <v>683</v>
      </c>
      <c r="B895" s="18">
        <v>2</v>
      </c>
      <c r="C895" s="22">
        <v>107</v>
      </c>
      <c r="D895" s="29">
        <v>101</v>
      </c>
      <c r="E895" s="19">
        <f t="shared" si="21"/>
        <v>94.392523364486</v>
      </c>
      <c r="F895" s="20">
        <f>D895/I895*100</f>
        <v>2.98110979929162</v>
      </c>
      <c r="H895" s="24" t="s">
        <v>683</v>
      </c>
      <c r="I895" s="27">
        <v>3388</v>
      </c>
    </row>
    <row r="896" s="1" customFormat="1" ht="20" customHeight="1" spans="1:9">
      <c r="A896" s="13" t="s">
        <v>684</v>
      </c>
      <c r="B896" s="14">
        <v>7885</v>
      </c>
      <c r="C896" s="14">
        <v>13416</v>
      </c>
      <c r="D896" s="28">
        <v>10111</v>
      </c>
      <c r="E896" s="15">
        <f t="shared" si="21"/>
        <v>75.3652355396541</v>
      </c>
      <c r="F896" s="16">
        <f>D896/I896*100</f>
        <v>79.5577936895114</v>
      </c>
      <c r="H896" s="13" t="s">
        <v>684</v>
      </c>
      <c r="I896" s="26">
        <v>12709</v>
      </c>
    </row>
    <row r="897" s="2" customFormat="1" ht="20" customHeight="1" spans="1:9">
      <c r="A897" s="13" t="s">
        <v>685</v>
      </c>
      <c r="B897" s="18">
        <v>7885</v>
      </c>
      <c r="C897" s="18">
        <v>13286</v>
      </c>
      <c r="D897" s="29">
        <v>9981</v>
      </c>
      <c r="E897" s="19">
        <f t="shared" si="21"/>
        <v>75.1241908776155</v>
      </c>
      <c r="F897" s="20">
        <f>D897/I897*100</f>
        <v>79.2835014695369</v>
      </c>
      <c r="H897" s="13" t="s">
        <v>685</v>
      </c>
      <c r="I897" s="26">
        <v>12589</v>
      </c>
    </row>
    <row r="898" ht="20" customHeight="1" spans="1:9">
      <c r="A898" s="24" t="s">
        <v>11</v>
      </c>
      <c r="B898" s="18">
        <v>407</v>
      </c>
      <c r="C898" s="22">
        <v>443</v>
      </c>
      <c r="D898" s="29">
        <v>440</v>
      </c>
      <c r="E898" s="19">
        <f t="shared" si="21"/>
        <v>99.3227990970655</v>
      </c>
      <c r="F898" s="20">
        <f>D898/I898*100</f>
        <v>101.382488479263</v>
      </c>
      <c r="H898" s="24" t="s">
        <v>11</v>
      </c>
      <c r="I898" s="27">
        <v>434</v>
      </c>
    </row>
    <row r="899" ht="20" customHeight="1" spans="1:9">
      <c r="A899" s="24" t="s">
        <v>12</v>
      </c>
      <c r="B899" s="18"/>
      <c r="C899" s="18">
        <v>17</v>
      </c>
      <c r="D899" s="29">
        <v>17</v>
      </c>
      <c r="E899" s="19">
        <f t="shared" si="21"/>
        <v>100</v>
      </c>
      <c r="F899" s="20"/>
      <c r="H899" s="24" t="s">
        <v>12</v>
      </c>
      <c r="I899" s="27">
        <v>0</v>
      </c>
    </row>
    <row r="900" ht="20" customHeight="1" spans="1:9">
      <c r="A900" s="24" t="s">
        <v>13</v>
      </c>
      <c r="B900" s="18"/>
      <c r="C900" s="18"/>
      <c r="D900" s="29"/>
      <c r="E900" s="19"/>
      <c r="F900" s="20"/>
      <c r="H900" s="24" t="s">
        <v>13</v>
      </c>
      <c r="I900" s="27">
        <v>0</v>
      </c>
    </row>
    <row r="901" ht="20" customHeight="1" spans="1:9">
      <c r="A901" s="24" t="s">
        <v>686</v>
      </c>
      <c r="B901" s="18">
        <v>816</v>
      </c>
      <c r="C901" s="22">
        <v>3266</v>
      </c>
      <c r="D901" s="29">
        <v>2557</v>
      </c>
      <c r="E901" s="19">
        <f>D901/C901*100</f>
        <v>78.2914880587875</v>
      </c>
      <c r="F901" s="20">
        <f>D901/I901*100</f>
        <v>509.362549800797</v>
      </c>
      <c r="H901" s="24" t="s">
        <v>686</v>
      </c>
      <c r="I901" s="27">
        <v>502</v>
      </c>
    </row>
    <row r="902" ht="20" customHeight="1" spans="1:9">
      <c r="A902" s="24" t="s">
        <v>687</v>
      </c>
      <c r="B902" s="18">
        <v>1214</v>
      </c>
      <c r="C902" s="22">
        <v>1155</v>
      </c>
      <c r="D902" s="29">
        <v>1155</v>
      </c>
      <c r="E902" s="19">
        <f>D902/C902*100</f>
        <v>100</v>
      </c>
      <c r="F902" s="20">
        <f>D902/I902*100</f>
        <v>95.1400329489292</v>
      </c>
      <c r="H902" s="24" t="s">
        <v>687</v>
      </c>
      <c r="I902" s="27">
        <v>1214</v>
      </c>
    </row>
    <row r="903" ht="20" customHeight="1" spans="1:9">
      <c r="A903" s="24" t="s">
        <v>688</v>
      </c>
      <c r="B903" s="18"/>
      <c r="C903" s="18"/>
      <c r="D903" s="29"/>
      <c r="E903" s="19"/>
      <c r="F903" s="20"/>
      <c r="H903" s="24" t="s">
        <v>688</v>
      </c>
      <c r="I903" s="27">
        <v>0</v>
      </c>
    </row>
    <row r="904" ht="20" customHeight="1" spans="1:9">
      <c r="A904" s="24" t="s">
        <v>689</v>
      </c>
      <c r="B904" s="18"/>
      <c r="C904" s="18"/>
      <c r="D904" s="29"/>
      <c r="E904" s="19"/>
      <c r="F904" s="20"/>
      <c r="H904" s="24" t="s">
        <v>689</v>
      </c>
      <c r="I904" s="27">
        <v>0</v>
      </c>
    </row>
    <row r="905" ht="20" customHeight="1" spans="1:9">
      <c r="A905" s="24" t="s">
        <v>690</v>
      </c>
      <c r="B905" s="18"/>
      <c r="C905" s="18"/>
      <c r="D905" s="29"/>
      <c r="E905" s="19"/>
      <c r="F905" s="20"/>
      <c r="H905" s="24" t="s">
        <v>690</v>
      </c>
      <c r="I905" s="27">
        <v>0</v>
      </c>
    </row>
    <row r="906" ht="20" customHeight="1" spans="1:9">
      <c r="A906" s="24" t="s">
        <v>691</v>
      </c>
      <c r="B906" s="18">
        <v>160</v>
      </c>
      <c r="C906" s="22">
        <v>221</v>
      </c>
      <c r="D906" s="29">
        <v>220</v>
      </c>
      <c r="E906" s="19">
        <f>D906/C906*100</f>
        <v>99.5475113122172</v>
      </c>
      <c r="F906" s="20">
        <f>D906/I906*100</f>
        <v>28.2413350449294</v>
      </c>
      <c r="H906" s="24" t="s">
        <v>691</v>
      </c>
      <c r="I906" s="27">
        <v>779</v>
      </c>
    </row>
    <row r="907" ht="20" customHeight="1" spans="1:9">
      <c r="A907" s="24" t="s">
        <v>692</v>
      </c>
      <c r="B907" s="18"/>
      <c r="C907" s="18"/>
      <c r="D907" s="29"/>
      <c r="E907" s="19"/>
      <c r="F907" s="20"/>
      <c r="H907" s="24" t="s">
        <v>692</v>
      </c>
      <c r="I907" s="27">
        <v>0</v>
      </c>
    </row>
    <row r="908" ht="20" customHeight="1" spans="1:9">
      <c r="A908" s="24" t="s">
        <v>693</v>
      </c>
      <c r="B908" s="18"/>
      <c r="C908" s="18"/>
      <c r="D908" s="29"/>
      <c r="E908" s="19"/>
      <c r="F908" s="20"/>
      <c r="H908" s="24" t="s">
        <v>693</v>
      </c>
      <c r="I908" s="27">
        <v>0</v>
      </c>
    </row>
    <row r="909" ht="20" customHeight="1" spans="1:9">
      <c r="A909" s="24" t="s">
        <v>694</v>
      </c>
      <c r="B909" s="18"/>
      <c r="C909" s="18">
        <v>107</v>
      </c>
      <c r="D909" s="29">
        <v>107</v>
      </c>
      <c r="E909" s="19">
        <f>D909/C909*100</f>
        <v>100</v>
      </c>
      <c r="F909" s="20"/>
      <c r="H909" s="24" t="s">
        <v>694</v>
      </c>
      <c r="I909" s="27">
        <v>0</v>
      </c>
    </row>
    <row r="910" ht="20" customHeight="1" spans="1:9">
      <c r="A910" s="24" t="s">
        <v>695</v>
      </c>
      <c r="B910" s="18"/>
      <c r="C910" s="18"/>
      <c r="D910" s="29"/>
      <c r="E910" s="19"/>
      <c r="F910" s="20"/>
      <c r="H910" s="24" t="s">
        <v>695</v>
      </c>
      <c r="I910" s="27">
        <v>0</v>
      </c>
    </row>
    <row r="911" ht="20" customHeight="1" spans="1:9">
      <c r="A911" s="24" t="s">
        <v>696</v>
      </c>
      <c r="B911" s="18"/>
      <c r="C911" s="18"/>
      <c r="D911" s="29"/>
      <c r="E911" s="19"/>
      <c r="F911" s="20"/>
      <c r="H911" s="24" t="s">
        <v>696</v>
      </c>
      <c r="I911" s="27">
        <v>0</v>
      </c>
    </row>
    <row r="912" ht="20" customHeight="1" spans="1:9">
      <c r="A912" s="24" t="s">
        <v>697</v>
      </c>
      <c r="B912" s="18"/>
      <c r="C912" s="18"/>
      <c r="D912" s="29"/>
      <c r="E912" s="19"/>
      <c r="F912" s="20"/>
      <c r="H912" s="24" t="s">
        <v>697</v>
      </c>
      <c r="I912" s="27">
        <v>0</v>
      </c>
    </row>
    <row r="913" ht="20" customHeight="1" spans="1:9">
      <c r="A913" s="24" t="s">
        <v>698</v>
      </c>
      <c r="B913" s="18"/>
      <c r="C913" s="18"/>
      <c r="D913" s="29"/>
      <c r="E913" s="19"/>
      <c r="F913" s="20"/>
      <c r="H913" s="24" t="s">
        <v>698</v>
      </c>
      <c r="I913" s="27">
        <v>0</v>
      </c>
    </row>
    <row r="914" ht="20" customHeight="1" spans="1:9">
      <c r="A914" s="24" t="s">
        <v>699</v>
      </c>
      <c r="B914" s="18">
        <v>51</v>
      </c>
      <c r="C914" s="22">
        <v>51</v>
      </c>
      <c r="D914" s="29">
        <v>51</v>
      </c>
      <c r="E914" s="19">
        <f>D914/C914*100</f>
        <v>100</v>
      </c>
      <c r="F914" s="20">
        <f>D914/I914*100</f>
        <v>86.4406779661017</v>
      </c>
      <c r="H914" s="24" t="s">
        <v>699</v>
      </c>
      <c r="I914" s="27">
        <v>59</v>
      </c>
    </row>
    <row r="915" ht="20" customHeight="1" spans="1:9">
      <c r="A915" s="24" t="s">
        <v>700</v>
      </c>
      <c r="B915" s="18"/>
      <c r="C915" s="18"/>
      <c r="D915" s="29"/>
      <c r="E915" s="19"/>
      <c r="F915" s="20"/>
      <c r="H915" s="24" t="s">
        <v>700</v>
      </c>
      <c r="I915" s="27">
        <v>0</v>
      </c>
    </row>
    <row r="916" ht="20" customHeight="1" spans="1:9">
      <c r="A916" s="24" t="s">
        <v>701</v>
      </c>
      <c r="B916" s="18"/>
      <c r="C916" s="18"/>
      <c r="D916" s="29"/>
      <c r="E916" s="19"/>
      <c r="F916" s="20"/>
      <c r="H916" s="24" t="s">
        <v>701</v>
      </c>
      <c r="I916" s="27">
        <v>0</v>
      </c>
    </row>
    <row r="917" ht="20" customHeight="1" spans="1:9">
      <c r="A917" s="24" t="s">
        <v>702</v>
      </c>
      <c r="B917" s="18"/>
      <c r="C917" s="18"/>
      <c r="D917" s="29"/>
      <c r="E917" s="19"/>
      <c r="F917" s="20"/>
      <c r="H917" s="24" t="s">
        <v>702</v>
      </c>
      <c r="I917" s="27">
        <v>0</v>
      </c>
    </row>
    <row r="918" ht="20" customHeight="1" spans="1:9">
      <c r="A918" s="24" t="s">
        <v>703</v>
      </c>
      <c r="B918" s="18">
        <v>5237</v>
      </c>
      <c r="C918" s="22">
        <v>8026</v>
      </c>
      <c r="D918" s="29">
        <v>5434</v>
      </c>
      <c r="E918" s="19">
        <f>D918/C918*100</f>
        <v>67.7049588836282</v>
      </c>
      <c r="F918" s="20">
        <f>D918/I918*100</f>
        <v>56.5982710134361</v>
      </c>
      <c r="H918" s="24" t="s">
        <v>703</v>
      </c>
      <c r="I918" s="27">
        <v>9601</v>
      </c>
    </row>
    <row r="919" s="2" customFormat="1" ht="20" customHeight="1" spans="1:9">
      <c r="A919" s="13" t="s">
        <v>704</v>
      </c>
      <c r="B919" s="18"/>
      <c r="C919" s="18"/>
      <c r="D919" s="29"/>
      <c r="E919" s="19"/>
      <c r="F919" s="20"/>
      <c r="H919" s="13" t="s">
        <v>704</v>
      </c>
      <c r="I919" s="26">
        <v>0</v>
      </c>
    </row>
    <row r="920" ht="20" customHeight="1" spans="1:9">
      <c r="A920" s="24" t="s">
        <v>11</v>
      </c>
      <c r="B920" s="18"/>
      <c r="C920" s="18"/>
      <c r="D920" s="29"/>
      <c r="E920" s="19"/>
      <c r="F920" s="20"/>
      <c r="H920" s="24" t="s">
        <v>11</v>
      </c>
      <c r="I920" s="27">
        <v>0</v>
      </c>
    </row>
    <row r="921" ht="20" customHeight="1" spans="1:9">
      <c r="A921" s="24" t="s">
        <v>12</v>
      </c>
      <c r="B921" s="18"/>
      <c r="C921" s="18"/>
      <c r="D921" s="29"/>
      <c r="E921" s="19"/>
      <c r="F921" s="20"/>
      <c r="H921" s="24" t="s">
        <v>12</v>
      </c>
      <c r="I921" s="27">
        <v>0</v>
      </c>
    </row>
    <row r="922" ht="20" customHeight="1" spans="1:9">
      <c r="A922" s="24" t="s">
        <v>13</v>
      </c>
      <c r="B922" s="18"/>
      <c r="C922" s="18"/>
      <c r="D922" s="29"/>
      <c r="E922" s="19"/>
      <c r="F922" s="20"/>
      <c r="H922" s="24" t="s">
        <v>13</v>
      </c>
      <c r="I922" s="27">
        <v>0</v>
      </c>
    </row>
    <row r="923" ht="20" customHeight="1" spans="1:9">
      <c r="A923" s="24" t="s">
        <v>705</v>
      </c>
      <c r="B923" s="18"/>
      <c r="C923" s="18"/>
      <c r="D923" s="29"/>
      <c r="E923" s="19"/>
      <c r="F923" s="20"/>
      <c r="H923" s="24" t="s">
        <v>705</v>
      </c>
      <c r="I923" s="27">
        <v>0</v>
      </c>
    </row>
    <row r="924" ht="20" customHeight="1" spans="1:9">
      <c r="A924" s="24" t="s">
        <v>706</v>
      </c>
      <c r="B924" s="18"/>
      <c r="C924" s="18"/>
      <c r="D924" s="29"/>
      <c r="E924" s="19"/>
      <c r="F924" s="20"/>
      <c r="H924" s="24" t="s">
        <v>706</v>
      </c>
      <c r="I924" s="27">
        <v>0</v>
      </c>
    </row>
    <row r="925" ht="20" customHeight="1" spans="1:9">
      <c r="A925" s="24" t="s">
        <v>707</v>
      </c>
      <c r="B925" s="18"/>
      <c r="C925" s="18"/>
      <c r="D925" s="29"/>
      <c r="E925" s="19"/>
      <c r="F925" s="20"/>
      <c r="H925" s="24" t="s">
        <v>707</v>
      </c>
      <c r="I925" s="27">
        <v>0</v>
      </c>
    </row>
    <row r="926" ht="20" customHeight="1" spans="1:9">
      <c r="A926" s="24" t="s">
        <v>708</v>
      </c>
      <c r="B926" s="18"/>
      <c r="C926" s="18"/>
      <c r="D926" s="29"/>
      <c r="E926" s="19"/>
      <c r="F926" s="20"/>
      <c r="H926" s="24" t="s">
        <v>708</v>
      </c>
      <c r="I926" s="27">
        <v>0</v>
      </c>
    </row>
    <row r="927" ht="20" customHeight="1" spans="1:9">
      <c r="A927" s="24" t="s">
        <v>709</v>
      </c>
      <c r="B927" s="18"/>
      <c r="C927" s="18"/>
      <c r="D927" s="29"/>
      <c r="E927" s="19"/>
      <c r="F927" s="20"/>
      <c r="H927" s="24" t="s">
        <v>709</v>
      </c>
      <c r="I927" s="27">
        <v>0</v>
      </c>
    </row>
    <row r="928" ht="20" customHeight="1" spans="1:9">
      <c r="A928" s="24" t="s">
        <v>710</v>
      </c>
      <c r="B928" s="18"/>
      <c r="C928" s="18"/>
      <c r="D928" s="29"/>
      <c r="E928" s="19"/>
      <c r="F928" s="20"/>
      <c r="H928" s="24" t="s">
        <v>710</v>
      </c>
      <c r="I928" s="27">
        <v>0</v>
      </c>
    </row>
    <row r="929" s="2" customFormat="1" ht="20" customHeight="1" spans="1:9">
      <c r="A929" s="13" t="s">
        <v>711</v>
      </c>
      <c r="B929" s="18"/>
      <c r="C929" s="18"/>
      <c r="D929" s="29"/>
      <c r="E929" s="19"/>
      <c r="F929" s="20"/>
      <c r="H929" s="13" t="s">
        <v>711</v>
      </c>
      <c r="I929" s="26">
        <v>0</v>
      </c>
    </row>
    <row r="930" ht="20" customHeight="1" spans="1:9">
      <c r="A930" s="24" t="s">
        <v>11</v>
      </c>
      <c r="B930" s="18"/>
      <c r="C930" s="18"/>
      <c r="D930" s="29"/>
      <c r="E930" s="19"/>
      <c r="F930" s="20"/>
      <c r="H930" s="24" t="s">
        <v>11</v>
      </c>
      <c r="I930" s="27">
        <v>0</v>
      </c>
    </row>
    <row r="931" ht="20" customHeight="1" spans="1:9">
      <c r="A931" s="24" t="s">
        <v>12</v>
      </c>
      <c r="B931" s="18"/>
      <c r="C931" s="18"/>
      <c r="D931" s="29"/>
      <c r="E931" s="19"/>
      <c r="F931" s="20"/>
      <c r="H931" s="24" t="s">
        <v>12</v>
      </c>
      <c r="I931" s="27">
        <v>0</v>
      </c>
    </row>
    <row r="932" ht="20" customHeight="1" spans="1:9">
      <c r="A932" s="24" t="s">
        <v>13</v>
      </c>
      <c r="B932" s="18"/>
      <c r="C932" s="18"/>
      <c r="D932" s="29"/>
      <c r="E932" s="19"/>
      <c r="F932" s="20"/>
      <c r="H932" s="24" t="s">
        <v>13</v>
      </c>
      <c r="I932" s="27">
        <v>0</v>
      </c>
    </row>
    <row r="933" ht="20" customHeight="1" spans="1:9">
      <c r="A933" s="24" t="s">
        <v>712</v>
      </c>
      <c r="B933" s="18"/>
      <c r="C933" s="18"/>
      <c r="D933" s="29"/>
      <c r="E933" s="19"/>
      <c r="F933" s="20"/>
      <c r="H933" s="24" t="s">
        <v>712</v>
      </c>
      <c r="I933" s="27">
        <v>0</v>
      </c>
    </row>
    <row r="934" ht="20" customHeight="1" spans="1:9">
      <c r="A934" s="24" t="s">
        <v>713</v>
      </c>
      <c r="B934" s="18"/>
      <c r="C934" s="18"/>
      <c r="D934" s="29"/>
      <c r="E934" s="19"/>
      <c r="F934" s="20"/>
      <c r="H934" s="24" t="s">
        <v>713</v>
      </c>
      <c r="I934" s="27">
        <v>0</v>
      </c>
    </row>
    <row r="935" ht="20" customHeight="1" spans="1:9">
      <c r="A935" s="24" t="s">
        <v>714</v>
      </c>
      <c r="B935" s="18"/>
      <c r="C935" s="18"/>
      <c r="D935" s="29"/>
      <c r="E935" s="19"/>
      <c r="F935" s="20"/>
      <c r="H935" s="24" t="s">
        <v>714</v>
      </c>
      <c r="I935" s="27">
        <v>0</v>
      </c>
    </row>
    <row r="936" ht="20" customHeight="1" spans="1:9">
      <c r="A936" s="24" t="s">
        <v>715</v>
      </c>
      <c r="B936" s="18"/>
      <c r="C936" s="18"/>
      <c r="D936" s="29"/>
      <c r="E936" s="19"/>
      <c r="F936" s="20"/>
      <c r="H936" s="24" t="s">
        <v>715</v>
      </c>
      <c r="I936" s="27">
        <v>0</v>
      </c>
    </row>
    <row r="937" ht="20" customHeight="1" spans="1:9">
      <c r="A937" s="24" t="s">
        <v>716</v>
      </c>
      <c r="B937" s="18"/>
      <c r="C937" s="18"/>
      <c r="D937" s="29"/>
      <c r="E937" s="19"/>
      <c r="F937" s="20"/>
      <c r="H937" s="24" t="s">
        <v>716</v>
      </c>
      <c r="I937" s="27">
        <v>0</v>
      </c>
    </row>
    <row r="938" ht="20" customHeight="1" spans="1:9">
      <c r="A938" s="24" t="s">
        <v>717</v>
      </c>
      <c r="B938" s="18"/>
      <c r="C938" s="18"/>
      <c r="D938" s="29"/>
      <c r="E938" s="19"/>
      <c r="F938" s="20"/>
      <c r="H938" s="24" t="s">
        <v>717</v>
      </c>
      <c r="I938" s="27">
        <v>0</v>
      </c>
    </row>
    <row r="939" s="2" customFormat="1" ht="20" customHeight="1" spans="1:9">
      <c r="A939" s="13" t="s">
        <v>718</v>
      </c>
      <c r="B939" s="18"/>
      <c r="C939" s="18"/>
      <c r="D939" s="29"/>
      <c r="E939" s="19"/>
      <c r="F939" s="20"/>
      <c r="H939" s="13" t="s">
        <v>718</v>
      </c>
      <c r="I939" s="26">
        <v>0</v>
      </c>
    </row>
    <row r="940" ht="20" customHeight="1" spans="1:9">
      <c r="A940" s="24" t="s">
        <v>11</v>
      </c>
      <c r="B940" s="18"/>
      <c r="C940" s="18"/>
      <c r="D940" s="29"/>
      <c r="E940" s="19"/>
      <c r="F940" s="20"/>
      <c r="H940" s="24" t="s">
        <v>11</v>
      </c>
      <c r="I940" s="27">
        <v>0</v>
      </c>
    </row>
    <row r="941" ht="20" customHeight="1" spans="1:9">
      <c r="A941" s="24" t="s">
        <v>12</v>
      </c>
      <c r="B941" s="18"/>
      <c r="C941" s="18"/>
      <c r="D941" s="29"/>
      <c r="E941" s="19"/>
      <c r="F941" s="20"/>
      <c r="H941" s="24" t="s">
        <v>12</v>
      </c>
      <c r="I941" s="27">
        <v>0</v>
      </c>
    </row>
    <row r="942" ht="20" customHeight="1" spans="1:9">
      <c r="A942" s="24" t="s">
        <v>13</v>
      </c>
      <c r="B942" s="18"/>
      <c r="C942" s="18"/>
      <c r="D942" s="29"/>
      <c r="E942" s="19"/>
      <c r="F942" s="20"/>
      <c r="H942" s="24" t="s">
        <v>13</v>
      </c>
      <c r="I942" s="27">
        <v>0</v>
      </c>
    </row>
    <row r="943" ht="20" customHeight="1" spans="1:9">
      <c r="A943" s="24" t="s">
        <v>709</v>
      </c>
      <c r="B943" s="18"/>
      <c r="C943" s="18"/>
      <c r="D943" s="29"/>
      <c r="E943" s="19"/>
      <c r="F943" s="20"/>
      <c r="H943" s="24" t="s">
        <v>709</v>
      </c>
      <c r="I943" s="27">
        <v>0</v>
      </c>
    </row>
    <row r="944" ht="20" customHeight="1" spans="1:9">
      <c r="A944" s="24" t="s">
        <v>719</v>
      </c>
      <c r="B944" s="18"/>
      <c r="C944" s="18"/>
      <c r="D944" s="29"/>
      <c r="E944" s="19"/>
      <c r="F944" s="20"/>
      <c r="H944" s="24" t="s">
        <v>719</v>
      </c>
      <c r="I944" s="27">
        <v>0</v>
      </c>
    </row>
    <row r="945" ht="20" customHeight="1" spans="1:9">
      <c r="A945" s="24" t="s">
        <v>720</v>
      </c>
      <c r="B945" s="18"/>
      <c r="C945" s="18"/>
      <c r="D945" s="29"/>
      <c r="E945" s="19"/>
      <c r="F945" s="20"/>
      <c r="H945" s="24" t="s">
        <v>720</v>
      </c>
      <c r="I945" s="27">
        <v>0</v>
      </c>
    </row>
    <row r="946" s="2" customFormat="1" ht="20" customHeight="1" spans="1:9">
      <c r="A946" s="13" t="s">
        <v>721</v>
      </c>
      <c r="B946" s="18"/>
      <c r="C946" s="18">
        <v>130</v>
      </c>
      <c r="D946" s="29">
        <v>130</v>
      </c>
      <c r="E946" s="19">
        <f>D946/C946*100</f>
        <v>100</v>
      </c>
      <c r="F946" s="20">
        <f>D946/I946*100</f>
        <v>108.333333333333</v>
      </c>
      <c r="H946" s="13" t="s">
        <v>721</v>
      </c>
      <c r="I946" s="26">
        <v>120</v>
      </c>
    </row>
    <row r="947" ht="20" customHeight="1" spans="1:9">
      <c r="A947" s="24" t="s">
        <v>722</v>
      </c>
      <c r="B947" s="18"/>
      <c r="C947" s="22">
        <v>130</v>
      </c>
      <c r="D947" s="29">
        <v>130</v>
      </c>
      <c r="E947" s="19">
        <f>D947/C947*100</f>
        <v>100</v>
      </c>
      <c r="F947" s="20">
        <f>D947/I947*100</f>
        <v>108.333333333333</v>
      </c>
      <c r="H947" s="24" t="s">
        <v>722</v>
      </c>
      <c r="I947" s="27">
        <v>120</v>
      </c>
    </row>
    <row r="948" ht="20" customHeight="1" spans="1:9">
      <c r="A948" s="24" t="s">
        <v>723</v>
      </c>
      <c r="B948" s="18"/>
      <c r="C948" s="18"/>
      <c r="D948" s="29"/>
      <c r="E948" s="19"/>
      <c r="F948" s="20"/>
      <c r="H948" s="24" t="s">
        <v>723</v>
      </c>
      <c r="I948" s="27">
        <v>0</v>
      </c>
    </row>
    <row r="949" ht="20" customHeight="1" spans="1:9">
      <c r="A949" s="24" t="s">
        <v>724</v>
      </c>
      <c r="B949" s="18"/>
      <c r="C949" s="18"/>
      <c r="D949" s="29"/>
      <c r="E949" s="19"/>
      <c r="F949" s="20"/>
      <c r="H949" s="24" t="s">
        <v>724</v>
      </c>
      <c r="I949" s="27">
        <v>0</v>
      </c>
    </row>
    <row r="950" ht="20" customHeight="1" spans="1:9">
      <c r="A950" s="24" t="s">
        <v>725</v>
      </c>
      <c r="B950" s="18"/>
      <c r="C950" s="18"/>
      <c r="D950" s="29"/>
      <c r="E950" s="19"/>
      <c r="F950" s="20"/>
      <c r="H950" s="24" t="s">
        <v>725</v>
      </c>
      <c r="I950" s="27">
        <v>0</v>
      </c>
    </row>
    <row r="951" s="2" customFormat="1" ht="20" customHeight="1" spans="1:9">
      <c r="A951" s="13" t="s">
        <v>726</v>
      </c>
      <c r="B951" s="18"/>
      <c r="C951" s="18"/>
      <c r="D951" s="29"/>
      <c r="E951" s="19"/>
      <c r="F951" s="20"/>
      <c r="H951" s="13" t="s">
        <v>726</v>
      </c>
      <c r="I951" s="26">
        <v>0</v>
      </c>
    </row>
    <row r="952" ht="20" customHeight="1" spans="1:9">
      <c r="A952" s="24" t="s">
        <v>727</v>
      </c>
      <c r="B952" s="18"/>
      <c r="C952" s="18"/>
      <c r="D952" s="29"/>
      <c r="E952" s="19"/>
      <c r="F952" s="20"/>
      <c r="H952" s="24" t="s">
        <v>727</v>
      </c>
      <c r="I952" s="27">
        <v>0</v>
      </c>
    </row>
    <row r="953" ht="20" customHeight="1" spans="1:9">
      <c r="A953" s="24" t="s">
        <v>728</v>
      </c>
      <c r="B953" s="18"/>
      <c r="C953" s="18"/>
      <c r="D953" s="29"/>
      <c r="E953" s="19"/>
      <c r="F953" s="20"/>
      <c r="H953" s="24" t="s">
        <v>728</v>
      </c>
      <c r="I953" s="27">
        <v>0</v>
      </c>
    </row>
    <row r="954" s="1" customFormat="1" ht="20" customHeight="1" spans="1:9">
      <c r="A954" s="13" t="s">
        <v>729</v>
      </c>
      <c r="B954" s="14">
        <v>4668</v>
      </c>
      <c r="C954" s="14">
        <v>6023</v>
      </c>
      <c r="D954" s="28">
        <v>5775</v>
      </c>
      <c r="E954" s="15">
        <f>D954/C954*100</f>
        <v>95.8824506060103</v>
      </c>
      <c r="F954" s="16">
        <f>D954/I954*100</f>
        <v>203.991522430237</v>
      </c>
      <c r="H954" s="13" t="s">
        <v>729</v>
      </c>
      <c r="I954" s="26">
        <v>2831</v>
      </c>
    </row>
    <row r="955" s="2" customFormat="1" ht="20" customHeight="1" spans="1:9">
      <c r="A955" s="13" t="s">
        <v>730</v>
      </c>
      <c r="B955" s="18"/>
      <c r="C955" s="18">
        <v>44</v>
      </c>
      <c r="D955" s="29">
        <v>44</v>
      </c>
      <c r="E955" s="19">
        <f>D955/C955*100</f>
        <v>100</v>
      </c>
      <c r="F955" s="20"/>
      <c r="H955" s="13" t="s">
        <v>730</v>
      </c>
      <c r="I955" s="26">
        <v>0</v>
      </c>
    </row>
    <row r="956" ht="20" customHeight="1" spans="1:9">
      <c r="A956" s="24" t="s">
        <v>11</v>
      </c>
      <c r="B956" s="18"/>
      <c r="C956" s="18"/>
      <c r="D956" s="29"/>
      <c r="E956" s="19"/>
      <c r="F956" s="20"/>
      <c r="H956" s="24" t="s">
        <v>11</v>
      </c>
      <c r="I956" s="27">
        <v>0</v>
      </c>
    </row>
    <row r="957" ht="20" customHeight="1" spans="1:9">
      <c r="A957" s="24" t="s">
        <v>12</v>
      </c>
      <c r="B957" s="18"/>
      <c r="C957" s="18"/>
      <c r="D957" s="29"/>
      <c r="E957" s="19"/>
      <c r="F957" s="20"/>
      <c r="H957" s="24" t="s">
        <v>12</v>
      </c>
      <c r="I957" s="27">
        <v>0</v>
      </c>
    </row>
    <row r="958" ht="20" customHeight="1" spans="1:9">
      <c r="A958" s="24" t="s">
        <v>13</v>
      </c>
      <c r="B958" s="18"/>
      <c r="C958" s="18"/>
      <c r="D958" s="29"/>
      <c r="E958" s="19"/>
      <c r="F958" s="20"/>
      <c r="H958" s="24" t="s">
        <v>13</v>
      </c>
      <c r="I958" s="27">
        <v>0</v>
      </c>
    </row>
    <row r="959" ht="20" customHeight="1" spans="1:9">
      <c r="A959" s="24" t="s">
        <v>731</v>
      </c>
      <c r="B959" s="18"/>
      <c r="C959" s="18"/>
      <c r="D959" s="29"/>
      <c r="E959" s="19"/>
      <c r="F959" s="20"/>
      <c r="H959" s="24" t="s">
        <v>731</v>
      </c>
      <c r="I959" s="27">
        <v>0</v>
      </c>
    </row>
    <row r="960" ht="20" customHeight="1" spans="1:9">
      <c r="A960" s="24" t="s">
        <v>732</v>
      </c>
      <c r="B960" s="18"/>
      <c r="C960" s="18"/>
      <c r="D960" s="29"/>
      <c r="E960" s="19"/>
      <c r="F960" s="20"/>
      <c r="H960" s="24" t="s">
        <v>732</v>
      </c>
      <c r="I960" s="27">
        <v>0</v>
      </c>
    </row>
    <row r="961" ht="20" customHeight="1" spans="1:9">
      <c r="A961" s="24" t="s">
        <v>733</v>
      </c>
      <c r="B961" s="18"/>
      <c r="C961" s="18"/>
      <c r="D961" s="29"/>
      <c r="E961" s="19"/>
      <c r="F961" s="20"/>
      <c r="H961" s="24" t="s">
        <v>733</v>
      </c>
      <c r="I961" s="27">
        <v>0</v>
      </c>
    </row>
    <row r="962" ht="20" customHeight="1" spans="1:9">
      <c r="A962" s="24" t="s">
        <v>734</v>
      </c>
      <c r="B962" s="18"/>
      <c r="C962" s="18"/>
      <c r="D962" s="29"/>
      <c r="E962" s="19"/>
      <c r="F962" s="20"/>
      <c r="H962" s="24" t="s">
        <v>734</v>
      </c>
      <c r="I962" s="27">
        <v>0</v>
      </c>
    </row>
    <row r="963" ht="20" customHeight="1" spans="1:9">
      <c r="A963" s="24" t="s">
        <v>735</v>
      </c>
      <c r="B963" s="18"/>
      <c r="C963" s="18"/>
      <c r="D963" s="29"/>
      <c r="E963" s="19"/>
      <c r="F963" s="20"/>
      <c r="H963" s="24" t="s">
        <v>735</v>
      </c>
      <c r="I963" s="27">
        <v>0</v>
      </c>
    </row>
    <row r="964" ht="20" customHeight="1" spans="1:9">
      <c r="A964" s="24" t="s">
        <v>736</v>
      </c>
      <c r="B964" s="18"/>
      <c r="C964" s="18">
        <v>44</v>
      </c>
      <c r="D964" s="29">
        <v>44</v>
      </c>
      <c r="E964" s="19">
        <f>D964/C964*100</f>
        <v>100</v>
      </c>
      <c r="F964" s="20"/>
      <c r="H964" s="24" t="s">
        <v>736</v>
      </c>
      <c r="I964" s="27">
        <v>0</v>
      </c>
    </row>
    <row r="965" s="2" customFormat="1" ht="20" customHeight="1" spans="1:9">
      <c r="A965" s="13" t="s">
        <v>737</v>
      </c>
      <c r="B965" s="18">
        <v>667</v>
      </c>
      <c r="C965" s="18">
        <v>1120</v>
      </c>
      <c r="D965" s="29">
        <v>1010</v>
      </c>
      <c r="E965" s="19">
        <f>D965/C965*100</f>
        <v>90.1785714285714</v>
      </c>
      <c r="F965" s="20">
        <f>D965/I965*100</f>
        <v>162.118780096308</v>
      </c>
      <c r="H965" s="13" t="s">
        <v>737</v>
      </c>
      <c r="I965" s="26">
        <v>623</v>
      </c>
    </row>
    <row r="966" ht="20" customHeight="1" spans="1:9">
      <c r="A966" s="24" t="s">
        <v>11</v>
      </c>
      <c r="B966" s="18"/>
      <c r="C966" s="18"/>
      <c r="D966" s="29"/>
      <c r="E966" s="19"/>
      <c r="F966" s="20"/>
      <c r="H966" s="24" t="s">
        <v>11</v>
      </c>
      <c r="I966" s="27">
        <v>0</v>
      </c>
    </row>
    <row r="967" ht="20" customHeight="1" spans="1:9">
      <c r="A967" s="24" t="s">
        <v>12</v>
      </c>
      <c r="B967" s="18"/>
      <c r="C967" s="18"/>
      <c r="D967" s="29"/>
      <c r="E967" s="19"/>
      <c r="F967" s="20"/>
      <c r="H967" s="24" t="s">
        <v>12</v>
      </c>
      <c r="I967" s="27">
        <v>0</v>
      </c>
    </row>
    <row r="968" ht="20" customHeight="1" spans="1:9">
      <c r="A968" s="24" t="s">
        <v>13</v>
      </c>
      <c r="B968" s="18"/>
      <c r="C968" s="18"/>
      <c r="D968" s="29"/>
      <c r="E968" s="19"/>
      <c r="F968" s="20"/>
      <c r="H968" s="24" t="s">
        <v>13</v>
      </c>
      <c r="I968" s="27">
        <v>0</v>
      </c>
    </row>
    <row r="969" ht="20" customHeight="1" spans="1:9">
      <c r="A969" s="24" t="s">
        <v>738</v>
      </c>
      <c r="B969" s="18"/>
      <c r="C969" s="18"/>
      <c r="D969" s="29"/>
      <c r="E969" s="19"/>
      <c r="F969" s="20"/>
      <c r="H969" s="24" t="s">
        <v>738</v>
      </c>
      <c r="I969" s="27">
        <v>0</v>
      </c>
    </row>
    <row r="970" ht="20" customHeight="1" spans="1:9">
      <c r="A970" s="24" t="s">
        <v>739</v>
      </c>
      <c r="B970" s="18"/>
      <c r="C970" s="18"/>
      <c r="D970" s="29"/>
      <c r="E970" s="19"/>
      <c r="F970" s="20"/>
      <c r="H970" s="24" t="s">
        <v>739</v>
      </c>
      <c r="I970" s="27">
        <v>0</v>
      </c>
    </row>
    <row r="971" ht="20" customHeight="1" spans="1:9">
      <c r="A971" s="24" t="s">
        <v>740</v>
      </c>
      <c r="B971" s="18"/>
      <c r="C971" s="18"/>
      <c r="D971" s="29"/>
      <c r="E971" s="19"/>
      <c r="F971" s="20"/>
      <c r="H971" s="24" t="s">
        <v>740</v>
      </c>
      <c r="I971" s="27">
        <v>0</v>
      </c>
    </row>
    <row r="972" ht="20" customHeight="1" spans="1:9">
      <c r="A972" s="24" t="s">
        <v>741</v>
      </c>
      <c r="B972" s="18"/>
      <c r="C972" s="18"/>
      <c r="D972" s="29"/>
      <c r="E972" s="19"/>
      <c r="F972" s="20"/>
      <c r="H972" s="24" t="s">
        <v>741</v>
      </c>
      <c r="I972" s="27">
        <v>0</v>
      </c>
    </row>
    <row r="973" ht="20" customHeight="1" spans="1:9">
      <c r="A973" s="24" t="s">
        <v>742</v>
      </c>
      <c r="B973" s="18"/>
      <c r="C973" s="18"/>
      <c r="D973" s="29"/>
      <c r="E973" s="19"/>
      <c r="F973" s="20"/>
      <c r="H973" s="24" t="s">
        <v>742</v>
      </c>
      <c r="I973" s="27">
        <v>0</v>
      </c>
    </row>
    <row r="974" ht="20" customHeight="1" spans="1:9">
      <c r="A974" s="24" t="s">
        <v>743</v>
      </c>
      <c r="B974" s="18"/>
      <c r="C974" s="18"/>
      <c r="D974" s="29"/>
      <c r="E974" s="19"/>
      <c r="F974" s="20"/>
      <c r="H974" s="24" t="s">
        <v>743</v>
      </c>
      <c r="I974" s="27">
        <v>0</v>
      </c>
    </row>
    <row r="975" ht="20" customHeight="1" spans="1:9">
      <c r="A975" s="24" t="s">
        <v>744</v>
      </c>
      <c r="B975" s="18"/>
      <c r="C975" s="18"/>
      <c r="D975" s="29"/>
      <c r="E975" s="19"/>
      <c r="F975" s="20"/>
      <c r="H975" s="24" t="s">
        <v>744</v>
      </c>
      <c r="I975" s="27">
        <v>0</v>
      </c>
    </row>
    <row r="976" ht="20" customHeight="1" spans="1:9">
      <c r="A976" s="24" t="s">
        <v>745</v>
      </c>
      <c r="B976" s="18"/>
      <c r="C976" s="18"/>
      <c r="D976" s="29"/>
      <c r="E976" s="19"/>
      <c r="F976" s="20"/>
      <c r="H976" s="24" t="s">
        <v>745</v>
      </c>
      <c r="I976" s="27">
        <v>0</v>
      </c>
    </row>
    <row r="977" ht="20" customHeight="1" spans="1:9">
      <c r="A977" s="24" t="s">
        <v>746</v>
      </c>
      <c r="B977" s="18"/>
      <c r="C977" s="18"/>
      <c r="D977" s="29"/>
      <c r="E977" s="19"/>
      <c r="F977" s="20"/>
      <c r="H977" s="24" t="s">
        <v>746</v>
      </c>
      <c r="I977" s="27">
        <v>0</v>
      </c>
    </row>
    <row r="978" ht="20" customHeight="1" spans="1:9">
      <c r="A978" s="24" t="s">
        <v>747</v>
      </c>
      <c r="B978" s="18"/>
      <c r="C978" s="18"/>
      <c r="D978" s="29"/>
      <c r="E978" s="19"/>
      <c r="F978" s="20"/>
      <c r="H978" s="24" t="s">
        <v>747</v>
      </c>
      <c r="I978" s="27">
        <v>0</v>
      </c>
    </row>
    <row r="979" ht="20" customHeight="1" spans="1:9">
      <c r="A979" s="24" t="s">
        <v>748</v>
      </c>
      <c r="B979" s="18"/>
      <c r="C979" s="18"/>
      <c r="D979" s="29"/>
      <c r="E979" s="19"/>
      <c r="F979" s="20"/>
      <c r="H979" s="24" t="s">
        <v>748</v>
      </c>
      <c r="I979" s="27">
        <v>0</v>
      </c>
    </row>
    <row r="980" ht="20" customHeight="1" spans="1:9">
      <c r="A980" s="24" t="s">
        <v>749</v>
      </c>
      <c r="B980" s="18">
        <v>667</v>
      </c>
      <c r="C980" s="22">
        <v>1120</v>
      </c>
      <c r="D980" s="29">
        <v>1010</v>
      </c>
      <c r="E980" s="19">
        <f>D980/C980*100</f>
        <v>90.1785714285714</v>
      </c>
      <c r="F980" s="20">
        <f>D980/I980*100</f>
        <v>162.118780096308</v>
      </c>
      <c r="H980" s="24" t="s">
        <v>749</v>
      </c>
      <c r="I980" s="27">
        <v>623</v>
      </c>
    </row>
    <row r="981" s="2" customFormat="1" ht="20" customHeight="1" spans="1:9">
      <c r="A981" s="13" t="s">
        <v>750</v>
      </c>
      <c r="B981" s="18"/>
      <c r="C981" s="18"/>
      <c r="D981" s="29"/>
      <c r="E981" s="19"/>
      <c r="F981" s="20"/>
      <c r="H981" s="13" t="s">
        <v>750</v>
      </c>
      <c r="I981" s="26">
        <v>0</v>
      </c>
    </row>
    <row r="982" ht="20" customHeight="1" spans="1:9">
      <c r="A982" s="24" t="s">
        <v>11</v>
      </c>
      <c r="B982" s="18"/>
      <c r="C982" s="18"/>
      <c r="D982" s="29"/>
      <c r="E982" s="19"/>
      <c r="F982" s="20"/>
      <c r="H982" s="24" t="s">
        <v>11</v>
      </c>
      <c r="I982" s="27">
        <v>0</v>
      </c>
    </row>
    <row r="983" ht="20" customHeight="1" spans="1:9">
      <c r="A983" s="24" t="s">
        <v>12</v>
      </c>
      <c r="B983" s="18"/>
      <c r="C983" s="18"/>
      <c r="D983" s="29"/>
      <c r="E983" s="19"/>
      <c r="F983" s="20"/>
      <c r="H983" s="24" t="s">
        <v>12</v>
      </c>
      <c r="I983" s="27">
        <v>0</v>
      </c>
    </row>
    <row r="984" ht="20" customHeight="1" spans="1:9">
      <c r="A984" s="24" t="s">
        <v>13</v>
      </c>
      <c r="B984" s="18"/>
      <c r="C984" s="18"/>
      <c r="D984" s="29"/>
      <c r="E984" s="19"/>
      <c r="F984" s="20"/>
      <c r="H984" s="24" t="s">
        <v>13</v>
      </c>
      <c r="I984" s="27">
        <v>0</v>
      </c>
    </row>
    <row r="985" ht="20" customHeight="1" spans="1:9">
      <c r="A985" s="24" t="s">
        <v>751</v>
      </c>
      <c r="B985" s="18"/>
      <c r="C985" s="18"/>
      <c r="D985" s="29"/>
      <c r="E985" s="19"/>
      <c r="F985" s="20"/>
      <c r="H985" s="24" t="s">
        <v>751</v>
      </c>
      <c r="I985" s="27">
        <v>0</v>
      </c>
    </row>
    <row r="986" s="2" customFormat="1" ht="20" customHeight="1" spans="1:9">
      <c r="A986" s="13" t="s">
        <v>752</v>
      </c>
      <c r="B986" s="18"/>
      <c r="C986" s="18"/>
      <c r="D986" s="29"/>
      <c r="E986" s="19"/>
      <c r="F986" s="20"/>
      <c r="H986" s="13" t="s">
        <v>752</v>
      </c>
      <c r="I986" s="26">
        <v>0</v>
      </c>
    </row>
    <row r="987" ht="20" customHeight="1" spans="1:9">
      <c r="A987" s="24" t="s">
        <v>11</v>
      </c>
      <c r="B987" s="18"/>
      <c r="C987" s="18"/>
      <c r="D987" s="29"/>
      <c r="E987" s="19"/>
      <c r="F987" s="20"/>
      <c r="H987" s="24" t="s">
        <v>11</v>
      </c>
      <c r="I987" s="27">
        <v>0</v>
      </c>
    </row>
    <row r="988" ht="20" customHeight="1" spans="1:9">
      <c r="A988" s="24" t="s">
        <v>12</v>
      </c>
      <c r="B988" s="18"/>
      <c r="C988" s="18"/>
      <c r="D988" s="29"/>
      <c r="E988" s="19"/>
      <c r="F988" s="20"/>
      <c r="H988" s="24" t="s">
        <v>12</v>
      </c>
      <c r="I988" s="27">
        <v>0</v>
      </c>
    </row>
    <row r="989" ht="20" customHeight="1" spans="1:9">
      <c r="A989" s="24" t="s">
        <v>13</v>
      </c>
      <c r="B989" s="18"/>
      <c r="C989" s="18"/>
      <c r="D989" s="29"/>
      <c r="E989" s="19"/>
      <c r="F989" s="20"/>
      <c r="H989" s="24" t="s">
        <v>13</v>
      </c>
      <c r="I989" s="27">
        <v>0</v>
      </c>
    </row>
    <row r="990" ht="20" customHeight="1" spans="1:9">
      <c r="A990" s="24" t="s">
        <v>753</v>
      </c>
      <c r="B990" s="18"/>
      <c r="C990" s="18"/>
      <c r="D990" s="29"/>
      <c r="E990" s="19"/>
      <c r="F990" s="20"/>
      <c r="H990" s="24" t="s">
        <v>753</v>
      </c>
      <c r="I990" s="27">
        <v>0</v>
      </c>
    </row>
    <row r="991" ht="20" customHeight="1" spans="1:9">
      <c r="A991" s="24" t="s">
        <v>754</v>
      </c>
      <c r="B991" s="18"/>
      <c r="C991" s="18"/>
      <c r="D991" s="29"/>
      <c r="E991" s="19"/>
      <c r="F991" s="20"/>
      <c r="H991" s="24" t="s">
        <v>754</v>
      </c>
      <c r="I991" s="27">
        <v>0</v>
      </c>
    </row>
    <row r="992" ht="20" customHeight="1" spans="1:9">
      <c r="A992" s="24" t="s">
        <v>755</v>
      </c>
      <c r="B992" s="18"/>
      <c r="C992" s="18"/>
      <c r="D992" s="29"/>
      <c r="E992" s="19"/>
      <c r="F992" s="20"/>
      <c r="H992" s="24" t="s">
        <v>755</v>
      </c>
      <c r="I992" s="27">
        <v>0</v>
      </c>
    </row>
    <row r="993" ht="20" customHeight="1" spans="1:9">
      <c r="A993" s="24" t="s">
        <v>756</v>
      </c>
      <c r="B993" s="18"/>
      <c r="C993" s="18"/>
      <c r="D993" s="29"/>
      <c r="E993" s="19"/>
      <c r="F993" s="20"/>
      <c r="H993" s="24" t="s">
        <v>756</v>
      </c>
      <c r="I993" s="27">
        <v>0</v>
      </c>
    </row>
    <row r="994" ht="20" customHeight="1" spans="1:9">
      <c r="A994" s="24" t="s">
        <v>757</v>
      </c>
      <c r="B994" s="18"/>
      <c r="C994" s="18"/>
      <c r="D994" s="29"/>
      <c r="E994" s="19"/>
      <c r="F994" s="20"/>
      <c r="H994" s="24" t="s">
        <v>757</v>
      </c>
      <c r="I994" s="27">
        <v>0</v>
      </c>
    </row>
    <row r="995" ht="20" customHeight="1" spans="1:9">
      <c r="A995" s="24" t="s">
        <v>20</v>
      </c>
      <c r="B995" s="18"/>
      <c r="C995" s="18"/>
      <c r="D995" s="29"/>
      <c r="E995" s="19"/>
      <c r="F995" s="20"/>
      <c r="H995" s="24" t="s">
        <v>20</v>
      </c>
      <c r="I995" s="27">
        <v>0</v>
      </c>
    </row>
    <row r="996" ht="20" customHeight="1" spans="1:9">
      <c r="A996" s="24" t="s">
        <v>758</v>
      </c>
      <c r="B996" s="18"/>
      <c r="C996" s="18"/>
      <c r="D996" s="29"/>
      <c r="E996" s="19"/>
      <c r="F996" s="20"/>
      <c r="H996" s="24" t="s">
        <v>758</v>
      </c>
      <c r="I996" s="27">
        <v>0</v>
      </c>
    </row>
    <row r="997" s="2" customFormat="1" ht="20" customHeight="1" spans="1:9">
      <c r="A997" s="13" t="s">
        <v>759</v>
      </c>
      <c r="B997" s="18">
        <v>57</v>
      </c>
      <c r="C997" s="18">
        <v>18</v>
      </c>
      <c r="D997" s="29">
        <v>17</v>
      </c>
      <c r="E997" s="19">
        <f>D997/C997*100</f>
        <v>94.4444444444444</v>
      </c>
      <c r="F997" s="20">
        <f>D997/I997*100</f>
        <v>85</v>
      </c>
      <c r="H997" s="13" t="s">
        <v>759</v>
      </c>
      <c r="I997" s="26">
        <v>20</v>
      </c>
    </row>
    <row r="998" ht="20" customHeight="1" spans="1:9">
      <c r="A998" s="24" t="s">
        <v>11</v>
      </c>
      <c r="B998" s="18">
        <v>57</v>
      </c>
      <c r="C998" s="18">
        <v>18</v>
      </c>
      <c r="D998" s="29">
        <v>17</v>
      </c>
      <c r="E998" s="19">
        <f>D998/C998*100</f>
        <v>94.4444444444444</v>
      </c>
      <c r="F998" s="20"/>
      <c r="H998" s="24" t="s">
        <v>11</v>
      </c>
      <c r="I998" s="27">
        <v>0</v>
      </c>
    </row>
    <row r="999" ht="20" customHeight="1" spans="1:9">
      <c r="A999" s="24" t="s">
        <v>12</v>
      </c>
      <c r="B999" s="18"/>
      <c r="C999" s="22"/>
      <c r="D999" s="29"/>
      <c r="E999" s="19"/>
      <c r="F999" s="20"/>
      <c r="H999" s="24" t="s">
        <v>12</v>
      </c>
      <c r="I999" s="27">
        <v>20</v>
      </c>
    </row>
    <row r="1000" ht="20" customHeight="1" spans="1:9">
      <c r="A1000" s="24" t="s">
        <v>13</v>
      </c>
      <c r="B1000" s="18"/>
      <c r="C1000" s="18"/>
      <c r="D1000" s="29"/>
      <c r="E1000" s="19"/>
      <c r="F1000" s="20"/>
      <c r="H1000" s="24" t="s">
        <v>13</v>
      </c>
      <c r="I1000" s="27">
        <v>0</v>
      </c>
    </row>
    <row r="1001" ht="20" customHeight="1" spans="1:9">
      <c r="A1001" s="24" t="s">
        <v>760</v>
      </c>
      <c r="B1001" s="18"/>
      <c r="C1001" s="18"/>
      <c r="D1001" s="29"/>
      <c r="E1001" s="19"/>
      <c r="F1001" s="20"/>
      <c r="H1001" s="24" t="s">
        <v>760</v>
      </c>
      <c r="I1001" s="27">
        <v>0</v>
      </c>
    </row>
    <row r="1002" ht="20" customHeight="1" spans="1:9">
      <c r="A1002" s="24" t="s">
        <v>761</v>
      </c>
      <c r="B1002" s="18"/>
      <c r="C1002" s="18"/>
      <c r="D1002" s="29"/>
      <c r="E1002" s="19"/>
      <c r="F1002" s="20"/>
      <c r="H1002" s="24" t="s">
        <v>761</v>
      </c>
      <c r="I1002" s="27">
        <v>0</v>
      </c>
    </row>
    <row r="1003" ht="20" customHeight="1" spans="1:9">
      <c r="A1003" s="24" t="s">
        <v>762</v>
      </c>
      <c r="B1003" s="18"/>
      <c r="C1003" s="18"/>
      <c r="D1003" s="29"/>
      <c r="E1003" s="19"/>
      <c r="F1003" s="20"/>
      <c r="H1003" s="24" t="s">
        <v>762</v>
      </c>
      <c r="I1003" s="27">
        <v>0</v>
      </c>
    </row>
    <row r="1004" s="2" customFormat="1" ht="20" customHeight="1" spans="1:9">
      <c r="A1004" s="13" t="s">
        <v>763</v>
      </c>
      <c r="B1004" s="18">
        <v>3644</v>
      </c>
      <c r="C1004" s="18">
        <v>4457</v>
      </c>
      <c r="D1004" s="29">
        <v>4333</v>
      </c>
      <c r="E1004" s="19">
        <f>D1004/C1004*100</f>
        <v>97.2178595467803</v>
      </c>
      <c r="F1004" s="20">
        <f>D1004/I1004*100</f>
        <v>246.473265073948</v>
      </c>
      <c r="H1004" s="13" t="s">
        <v>763</v>
      </c>
      <c r="I1004" s="26">
        <v>1758</v>
      </c>
    </row>
    <row r="1005" ht="20" customHeight="1" spans="1:9">
      <c r="A1005" s="24" t="s">
        <v>11</v>
      </c>
      <c r="B1005" s="18"/>
      <c r="C1005" s="18"/>
      <c r="D1005" s="29"/>
      <c r="E1005" s="19"/>
      <c r="F1005" s="20"/>
      <c r="H1005" s="24" t="s">
        <v>11</v>
      </c>
      <c r="I1005" s="27">
        <v>0</v>
      </c>
    </row>
    <row r="1006" ht="20" customHeight="1" spans="1:9">
      <c r="A1006" s="24" t="s">
        <v>12</v>
      </c>
      <c r="B1006" s="18"/>
      <c r="C1006" s="18">
        <v>2</v>
      </c>
      <c r="D1006" s="29">
        <v>2</v>
      </c>
      <c r="E1006" s="19">
        <f>D1006/C1006*100</f>
        <v>100</v>
      </c>
      <c r="F1006" s="20"/>
      <c r="H1006" s="24" t="s">
        <v>12</v>
      </c>
      <c r="I1006" s="27">
        <v>0</v>
      </c>
    </row>
    <row r="1007" ht="20" customHeight="1" spans="1:9">
      <c r="A1007" s="24" t="s">
        <v>13</v>
      </c>
      <c r="B1007" s="18"/>
      <c r="C1007" s="18"/>
      <c r="D1007" s="29"/>
      <c r="E1007" s="19"/>
      <c r="F1007" s="20"/>
      <c r="H1007" s="24" t="s">
        <v>13</v>
      </c>
      <c r="I1007" s="27">
        <v>0</v>
      </c>
    </row>
    <row r="1008" ht="20" customHeight="1" spans="1:9">
      <c r="A1008" s="24" t="s">
        <v>764</v>
      </c>
      <c r="B1008" s="18"/>
      <c r="C1008" s="18"/>
      <c r="D1008" s="29"/>
      <c r="E1008" s="19"/>
      <c r="F1008" s="20"/>
      <c r="H1008" s="24" t="s">
        <v>764</v>
      </c>
      <c r="I1008" s="27">
        <v>0</v>
      </c>
    </row>
    <row r="1009" ht="20" customHeight="1" spans="1:9">
      <c r="A1009" s="24" t="s">
        <v>765</v>
      </c>
      <c r="B1009" s="18">
        <v>107</v>
      </c>
      <c r="C1009" s="22">
        <v>462</v>
      </c>
      <c r="D1009" s="29">
        <v>421</v>
      </c>
      <c r="E1009" s="19">
        <f>D1009/C1009*100</f>
        <v>91.1255411255411</v>
      </c>
      <c r="F1009" s="20">
        <f>D1009/I1009*100</f>
        <v>276.973684210526</v>
      </c>
      <c r="H1009" s="24" t="s">
        <v>765</v>
      </c>
      <c r="I1009" s="27">
        <v>152</v>
      </c>
    </row>
    <row r="1010" ht="20" customHeight="1" spans="1:9">
      <c r="A1010" s="24" t="s">
        <v>766</v>
      </c>
      <c r="B1010" s="18"/>
      <c r="C1010" s="18"/>
      <c r="D1010" s="29"/>
      <c r="E1010" s="19"/>
      <c r="F1010" s="20"/>
      <c r="H1010" s="24" t="s">
        <v>766</v>
      </c>
      <c r="I1010" s="27">
        <v>0</v>
      </c>
    </row>
    <row r="1011" ht="20" customHeight="1" spans="1:9">
      <c r="A1011" s="24" t="s">
        <v>767</v>
      </c>
      <c r="B1011" s="18">
        <v>3537</v>
      </c>
      <c r="C1011" s="22">
        <v>3993</v>
      </c>
      <c r="D1011" s="29">
        <v>3910</v>
      </c>
      <c r="E1011" s="19">
        <f>D1011/C1011*100</f>
        <v>97.9213623841723</v>
      </c>
      <c r="F1011" s="20">
        <f>D1011/I1011*100</f>
        <v>243.46201743462</v>
      </c>
      <c r="H1011" s="24" t="s">
        <v>767</v>
      </c>
      <c r="I1011" s="27">
        <v>1606</v>
      </c>
    </row>
    <row r="1012" s="2" customFormat="1" ht="20" customHeight="1" spans="1:9">
      <c r="A1012" s="13" t="s">
        <v>768</v>
      </c>
      <c r="B1012" s="18">
        <v>300</v>
      </c>
      <c r="C1012" s="18">
        <v>384</v>
      </c>
      <c r="D1012" s="29">
        <v>371</v>
      </c>
      <c r="E1012" s="19">
        <f>D1012/C1012*100</f>
        <v>96.6145833333333</v>
      </c>
      <c r="F1012" s="20">
        <f>D1012/I1012*100</f>
        <v>86.2790697674419</v>
      </c>
      <c r="H1012" s="13" t="s">
        <v>768</v>
      </c>
      <c r="I1012" s="26">
        <v>430</v>
      </c>
    </row>
    <row r="1013" ht="20" customHeight="1" spans="1:9">
      <c r="A1013" s="24" t="s">
        <v>769</v>
      </c>
      <c r="B1013" s="18"/>
      <c r="C1013" s="18"/>
      <c r="D1013" s="29"/>
      <c r="E1013" s="19"/>
      <c r="F1013" s="20"/>
      <c r="H1013" s="24" t="s">
        <v>769</v>
      </c>
      <c r="I1013" s="27">
        <v>0</v>
      </c>
    </row>
    <row r="1014" ht="20" customHeight="1" spans="1:9">
      <c r="A1014" s="24" t="s">
        <v>770</v>
      </c>
      <c r="B1014" s="18"/>
      <c r="C1014" s="18"/>
      <c r="D1014" s="29"/>
      <c r="E1014" s="19"/>
      <c r="F1014" s="20"/>
      <c r="H1014" s="24" t="s">
        <v>770</v>
      </c>
      <c r="I1014" s="27">
        <v>0</v>
      </c>
    </row>
    <row r="1015" ht="20" customHeight="1" spans="1:9">
      <c r="A1015" s="24" t="s">
        <v>771</v>
      </c>
      <c r="B1015" s="18"/>
      <c r="C1015" s="18"/>
      <c r="D1015" s="29"/>
      <c r="E1015" s="19"/>
      <c r="F1015" s="20"/>
      <c r="H1015" s="24" t="s">
        <v>771</v>
      </c>
      <c r="I1015" s="27">
        <v>0</v>
      </c>
    </row>
    <row r="1016" ht="20" customHeight="1" spans="1:9">
      <c r="A1016" s="24" t="s">
        <v>772</v>
      </c>
      <c r="B1016" s="18"/>
      <c r="C1016" s="18"/>
      <c r="D1016" s="29"/>
      <c r="E1016" s="19"/>
      <c r="F1016" s="20"/>
      <c r="H1016" s="24" t="s">
        <v>772</v>
      </c>
      <c r="I1016" s="27">
        <v>0</v>
      </c>
    </row>
    <row r="1017" ht="20" customHeight="1" spans="1:9">
      <c r="A1017" s="24" t="s">
        <v>773</v>
      </c>
      <c r="B1017" s="18">
        <v>300</v>
      </c>
      <c r="C1017" s="22">
        <v>384</v>
      </c>
      <c r="D1017" s="29">
        <v>371</v>
      </c>
      <c r="E1017" s="19">
        <f>D1017/C1017*100</f>
        <v>96.6145833333333</v>
      </c>
      <c r="F1017" s="20">
        <f>D1017/I1017*100</f>
        <v>86.2790697674419</v>
      </c>
      <c r="H1017" s="24" t="s">
        <v>773</v>
      </c>
      <c r="I1017" s="27">
        <v>430</v>
      </c>
    </row>
    <row r="1018" s="1" customFormat="1" ht="20" customHeight="1" spans="1:9">
      <c r="A1018" s="13" t="s">
        <v>774</v>
      </c>
      <c r="B1018" s="14">
        <v>755</v>
      </c>
      <c r="C1018" s="14">
        <v>2454</v>
      </c>
      <c r="D1018" s="28">
        <v>2196</v>
      </c>
      <c r="E1018" s="15">
        <f>D1018/C1018*100</f>
        <v>89.4865525672372</v>
      </c>
      <c r="F1018" s="16">
        <f>D1018/I1018*100</f>
        <v>111.698880976602</v>
      </c>
      <c r="H1018" s="13" t="s">
        <v>774</v>
      </c>
      <c r="I1018" s="26">
        <v>1966</v>
      </c>
    </row>
    <row r="1019" s="2" customFormat="1" ht="20" customHeight="1" spans="1:9">
      <c r="A1019" s="13" t="s">
        <v>775</v>
      </c>
      <c r="B1019" s="18">
        <v>481</v>
      </c>
      <c r="C1019" s="18">
        <v>907</v>
      </c>
      <c r="D1019" s="29">
        <v>907</v>
      </c>
      <c r="E1019" s="19">
        <f>D1019/C1019*100</f>
        <v>100</v>
      </c>
      <c r="F1019" s="20">
        <f t="shared" ref="F1019:F1038" si="23">D1019/I1019*100</f>
        <v>90.2487562189055</v>
      </c>
      <c r="H1019" s="13" t="s">
        <v>775</v>
      </c>
      <c r="I1019" s="26">
        <v>1005</v>
      </c>
    </row>
    <row r="1020" ht="20" customHeight="1" spans="1:9">
      <c r="A1020" s="24" t="s">
        <v>11</v>
      </c>
      <c r="B1020" s="18">
        <v>145</v>
      </c>
      <c r="C1020" s="22">
        <v>154</v>
      </c>
      <c r="D1020" s="29">
        <v>154</v>
      </c>
      <c r="E1020" s="19">
        <f>D1020/C1020*100</f>
        <v>100</v>
      </c>
      <c r="F1020" s="20">
        <f t="shared" si="23"/>
        <v>95.6521739130435</v>
      </c>
      <c r="H1020" s="24" t="s">
        <v>11</v>
      </c>
      <c r="I1020" s="27">
        <v>161</v>
      </c>
    </row>
    <row r="1021" ht="20" customHeight="1" spans="1:9">
      <c r="A1021" s="24" t="s">
        <v>12</v>
      </c>
      <c r="B1021" s="18">
        <v>6</v>
      </c>
      <c r="C1021" s="22">
        <v>6</v>
      </c>
      <c r="D1021" s="29">
        <v>6</v>
      </c>
      <c r="E1021" s="19">
        <f>D1021/C1021*100</f>
        <v>100</v>
      </c>
      <c r="F1021" s="20">
        <f t="shared" si="23"/>
        <v>37.5</v>
      </c>
      <c r="H1021" s="24" t="s">
        <v>12</v>
      </c>
      <c r="I1021" s="27">
        <v>16</v>
      </c>
    </row>
    <row r="1022" ht="20" customHeight="1" spans="1:9">
      <c r="A1022" s="24" t="s">
        <v>13</v>
      </c>
      <c r="B1022" s="18"/>
      <c r="C1022" s="18"/>
      <c r="D1022" s="29"/>
      <c r="E1022" s="19"/>
      <c r="F1022" s="20"/>
      <c r="H1022" s="24" t="s">
        <v>13</v>
      </c>
      <c r="I1022" s="27">
        <v>0</v>
      </c>
    </row>
    <row r="1023" ht="20" customHeight="1" spans="1:9">
      <c r="A1023" s="24" t="s">
        <v>776</v>
      </c>
      <c r="B1023" s="18"/>
      <c r="C1023" s="18"/>
      <c r="D1023" s="29"/>
      <c r="E1023" s="19"/>
      <c r="F1023" s="20"/>
      <c r="H1023" s="24" t="s">
        <v>776</v>
      </c>
      <c r="I1023" s="27">
        <v>0</v>
      </c>
    </row>
    <row r="1024" ht="20" customHeight="1" spans="1:9">
      <c r="A1024" s="24" t="s">
        <v>777</v>
      </c>
      <c r="B1024" s="18"/>
      <c r="C1024" s="18"/>
      <c r="D1024" s="29"/>
      <c r="E1024" s="19"/>
      <c r="F1024" s="20"/>
      <c r="H1024" s="24" t="s">
        <v>777</v>
      </c>
      <c r="I1024" s="27">
        <v>0</v>
      </c>
    </row>
    <row r="1025" ht="20" customHeight="1" spans="1:9">
      <c r="A1025" s="24" t="s">
        <v>778</v>
      </c>
      <c r="B1025" s="18"/>
      <c r="C1025" s="18"/>
      <c r="D1025" s="29"/>
      <c r="E1025" s="19"/>
      <c r="F1025" s="20"/>
      <c r="H1025" s="24" t="s">
        <v>778</v>
      </c>
      <c r="I1025" s="27">
        <v>0</v>
      </c>
    </row>
    <row r="1026" ht="20" customHeight="1" spans="1:9">
      <c r="A1026" s="24" t="s">
        <v>779</v>
      </c>
      <c r="B1026" s="18"/>
      <c r="C1026" s="18"/>
      <c r="D1026" s="29"/>
      <c r="E1026" s="19"/>
      <c r="F1026" s="20"/>
      <c r="H1026" s="24" t="s">
        <v>779</v>
      </c>
      <c r="I1026" s="27">
        <v>0</v>
      </c>
    </row>
    <row r="1027" ht="20" customHeight="1" spans="1:9">
      <c r="A1027" s="24" t="s">
        <v>20</v>
      </c>
      <c r="B1027" s="18">
        <v>15</v>
      </c>
      <c r="C1027" s="22">
        <v>16</v>
      </c>
      <c r="D1027" s="29">
        <v>16</v>
      </c>
      <c r="E1027" s="19">
        <f>D1027/C1027*100</f>
        <v>100</v>
      </c>
      <c r="F1027" s="20">
        <f t="shared" si="23"/>
        <v>94.1176470588235</v>
      </c>
      <c r="H1027" s="24" t="s">
        <v>20</v>
      </c>
      <c r="I1027" s="27">
        <v>17</v>
      </c>
    </row>
    <row r="1028" ht="20" customHeight="1" spans="1:9">
      <c r="A1028" s="24" t="s">
        <v>780</v>
      </c>
      <c r="B1028" s="18">
        <v>315</v>
      </c>
      <c r="C1028" s="22">
        <v>731</v>
      </c>
      <c r="D1028" s="29">
        <v>731</v>
      </c>
      <c r="E1028" s="19">
        <f>D1028/C1028*100</f>
        <v>100</v>
      </c>
      <c r="F1028" s="20">
        <f t="shared" si="23"/>
        <v>90.1356350184957</v>
      </c>
      <c r="H1028" s="24" t="s">
        <v>780</v>
      </c>
      <c r="I1028" s="27">
        <v>811</v>
      </c>
    </row>
    <row r="1029" s="2" customFormat="1" ht="20" customHeight="1" spans="1:9">
      <c r="A1029" s="13" t="s">
        <v>781</v>
      </c>
      <c r="B1029" s="18">
        <v>29</v>
      </c>
      <c r="C1029" s="18">
        <v>145</v>
      </c>
      <c r="D1029" s="29">
        <v>29</v>
      </c>
      <c r="E1029" s="19">
        <f>D1029/C1029*100</f>
        <v>20</v>
      </c>
      <c r="F1029" s="20">
        <f t="shared" si="23"/>
        <v>2900</v>
      </c>
      <c r="H1029" s="13" t="s">
        <v>781</v>
      </c>
      <c r="I1029" s="26">
        <v>1</v>
      </c>
    </row>
    <row r="1030" ht="20" customHeight="1" spans="1:9">
      <c r="A1030" s="24" t="s">
        <v>11</v>
      </c>
      <c r="B1030" s="18"/>
      <c r="C1030" s="18"/>
      <c r="D1030" s="29"/>
      <c r="E1030" s="19"/>
      <c r="F1030" s="20"/>
      <c r="H1030" s="24" t="s">
        <v>11</v>
      </c>
      <c r="I1030" s="27">
        <v>0</v>
      </c>
    </row>
    <row r="1031" ht="20" customHeight="1" spans="1:9">
      <c r="A1031" s="24" t="s">
        <v>12</v>
      </c>
      <c r="B1031" s="18"/>
      <c r="C1031" s="18"/>
      <c r="D1031" s="29"/>
      <c r="E1031" s="19"/>
      <c r="F1031" s="20"/>
      <c r="H1031" s="24" t="s">
        <v>12</v>
      </c>
      <c r="I1031" s="27">
        <v>0</v>
      </c>
    </row>
    <row r="1032" ht="20" customHeight="1" spans="1:9">
      <c r="A1032" s="24" t="s">
        <v>13</v>
      </c>
      <c r="B1032" s="18"/>
      <c r="C1032" s="18"/>
      <c r="D1032" s="29"/>
      <c r="E1032" s="19"/>
      <c r="F1032" s="20"/>
      <c r="H1032" s="24" t="s">
        <v>13</v>
      </c>
      <c r="I1032" s="27">
        <v>0</v>
      </c>
    </row>
    <row r="1033" ht="20" customHeight="1" spans="1:9">
      <c r="A1033" s="24" t="s">
        <v>782</v>
      </c>
      <c r="B1033" s="18"/>
      <c r="C1033" s="18"/>
      <c r="D1033" s="29"/>
      <c r="E1033" s="19"/>
      <c r="F1033" s="20"/>
      <c r="H1033" s="24" t="s">
        <v>782</v>
      </c>
      <c r="I1033" s="27">
        <v>0</v>
      </c>
    </row>
    <row r="1034" ht="20" customHeight="1" spans="1:9">
      <c r="A1034" s="24" t="s">
        <v>783</v>
      </c>
      <c r="B1034" s="18">
        <v>29</v>
      </c>
      <c r="C1034" s="22">
        <v>145</v>
      </c>
      <c r="D1034" s="29">
        <v>29</v>
      </c>
      <c r="E1034" s="19">
        <f>D1034/C1034*100</f>
        <v>20</v>
      </c>
      <c r="F1034" s="20">
        <f t="shared" si="23"/>
        <v>2900</v>
      </c>
      <c r="H1034" s="24" t="s">
        <v>783</v>
      </c>
      <c r="I1034" s="27">
        <v>1</v>
      </c>
    </row>
    <row r="1035" s="2" customFormat="1" ht="20" customHeight="1" spans="1:9">
      <c r="A1035" s="13" t="s">
        <v>784</v>
      </c>
      <c r="B1035" s="18">
        <v>245</v>
      </c>
      <c r="C1035" s="18">
        <v>1402</v>
      </c>
      <c r="D1035" s="29">
        <v>1260</v>
      </c>
      <c r="E1035" s="19">
        <f>D1035/C1035*100</f>
        <v>89.8716119828816</v>
      </c>
      <c r="F1035" s="20">
        <f t="shared" si="23"/>
        <v>131.25</v>
      </c>
      <c r="H1035" s="13" t="s">
        <v>784</v>
      </c>
      <c r="I1035" s="26">
        <v>960</v>
      </c>
    </row>
    <row r="1036" ht="20" customHeight="1" spans="1:9">
      <c r="A1036" s="24" t="s">
        <v>785</v>
      </c>
      <c r="B1036" s="18"/>
      <c r="C1036" s="18"/>
      <c r="D1036" s="29"/>
      <c r="E1036" s="19"/>
      <c r="F1036" s="20"/>
      <c r="H1036" s="24" t="s">
        <v>785</v>
      </c>
      <c r="I1036" s="27">
        <v>0</v>
      </c>
    </row>
    <row r="1037" ht="20" customHeight="1" spans="1:9">
      <c r="A1037" s="24" t="s">
        <v>786</v>
      </c>
      <c r="B1037" s="18">
        <v>245</v>
      </c>
      <c r="C1037" s="22">
        <v>1402</v>
      </c>
      <c r="D1037" s="29">
        <v>1260</v>
      </c>
      <c r="E1037" s="19">
        <f>D1037/C1037*100</f>
        <v>89.8716119828816</v>
      </c>
      <c r="F1037" s="20">
        <f t="shared" si="23"/>
        <v>131.25</v>
      </c>
      <c r="H1037" s="24" t="s">
        <v>786</v>
      </c>
      <c r="I1037" s="27">
        <v>960</v>
      </c>
    </row>
    <row r="1038" s="1" customFormat="1" ht="20" customHeight="1" spans="1:9">
      <c r="A1038" s="13" t="s">
        <v>787</v>
      </c>
      <c r="B1038" s="14">
        <v>380</v>
      </c>
      <c r="C1038" s="14">
        <v>564</v>
      </c>
      <c r="D1038" s="28">
        <v>487</v>
      </c>
      <c r="E1038" s="15">
        <f>D1038/C1038*100</f>
        <v>86.3475177304965</v>
      </c>
      <c r="F1038" s="16">
        <f t="shared" si="23"/>
        <v>342.957746478873</v>
      </c>
      <c r="H1038" s="13" t="s">
        <v>787</v>
      </c>
      <c r="I1038" s="26">
        <v>142</v>
      </c>
    </row>
    <row r="1039" s="2" customFormat="1" ht="20" customHeight="1" spans="1:9">
      <c r="A1039" s="13" t="s">
        <v>788</v>
      </c>
      <c r="B1039" s="18">
        <v>105</v>
      </c>
      <c r="C1039" s="18">
        <v>107</v>
      </c>
      <c r="D1039" s="29">
        <v>100</v>
      </c>
      <c r="E1039" s="19">
        <f>D1039/C1039*100</f>
        <v>93.4579439252336</v>
      </c>
      <c r="F1039" s="20"/>
      <c r="H1039" s="13" t="s">
        <v>788</v>
      </c>
      <c r="I1039" s="26">
        <v>0</v>
      </c>
    </row>
    <row r="1040" ht="20" customHeight="1" spans="1:9">
      <c r="A1040" s="24" t="s">
        <v>11</v>
      </c>
      <c r="B1040" s="18">
        <v>21</v>
      </c>
      <c r="C1040" s="18">
        <v>6</v>
      </c>
      <c r="D1040" s="29">
        <v>6</v>
      </c>
      <c r="E1040" s="19">
        <f>D1040/C1040*100</f>
        <v>100</v>
      </c>
      <c r="F1040" s="20"/>
      <c r="H1040" s="24" t="s">
        <v>11</v>
      </c>
      <c r="I1040" s="27">
        <v>0</v>
      </c>
    </row>
    <row r="1041" ht="20" customHeight="1" spans="1:9">
      <c r="A1041" s="24" t="s">
        <v>12</v>
      </c>
      <c r="B1041" s="18"/>
      <c r="C1041" s="18">
        <v>15</v>
      </c>
      <c r="D1041" s="29">
        <v>15</v>
      </c>
      <c r="E1041" s="19">
        <f>D1041/C1041*100</f>
        <v>100</v>
      </c>
      <c r="F1041" s="20"/>
      <c r="H1041" s="24" t="s">
        <v>12</v>
      </c>
      <c r="I1041" s="27">
        <v>0</v>
      </c>
    </row>
    <row r="1042" ht="20" customHeight="1" spans="1:9">
      <c r="A1042" s="24" t="s">
        <v>13</v>
      </c>
      <c r="B1042" s="18"/>
      <c r="C1042" s="18"/>
      <c r="D1042" s="29"/>
      <c r="E1042" s="19"/>
      <c r="F1042" s="20"/>
      <c r="H1042" s="24" t="s">
        <v>13</v>
      </c>
      <c r="I1042" s="27">
        <v>0</v>
      </c>
    </row>
    <row r="1043" ht="20" customHeight="1" spans="1:9">
      <c r="A1043" s="24" t="s">
        <v>789</v>
      </c>
      <c r="B1043" s="18"/>
      <c r="C1043" s="18"/>
      <c r="D1043" s="29"/>
      <c r="E1043" s="19"/>
      <c r="F1043" s="20"/>
      <c r="H1043" s="24" t="s">
        <v>789</v>
      </c>
      <c r="I1043" s="27">
        <v>0</v>
      </c>
    </row>
    <row r="1044" ht="20" customHeight="1" spans="1:9">
      <c r="A1044" s="24" t="s">
        <v>20</v>
      </c>
      <c r="B1044" s="18">
        <v>59</v>
      </c>
      <c r="C1044" s="18">
        <v>61</v>
      </c>
      <c r="D1044" s="29">
        <v>59</v>
      </c>
      <c r="E1044" s="19">
        <f>D1044/C1044*100</f>
        <v>96.7213114754098</v>
      </c>
      <c r="F1044" s="20"/>
      <c r="H1044" s="24" t="s">
        <v>20</v>
      </c>
      <c r="I1044" s="27">
        <v>0</v>
      </c>
    </row>
    <row r="1045" ht="20" customHeight="1" spans="1:9">
      <c r="A1045" s="24" t="s">
        <v>790</v>
      </c>
      <c r="B1045" s="18">
        <v>25</v>
      </c>
      <c r="C1045" s="18">
        <v>25</v>
      </c>
      <c r="D1045" s="29">
        <v>20</v>
      </c>
      <c r="E1045" s="19">
        <f>D1045/C1045*100</f>
        <v>80</v>
      </c>
      <c r="F1045" s="20"/>
      <c r="H1045" s="24" t="s">
        <v>790</v>
      </c>
      <c r="I1045" s="27">
        <v>0</v>
      </c>
    </row>
    <row r="1046" s="2" customFormat="1" ht="20" customHeight="1" spans="1:9">
      <c r="A1046" s="13" t="s">
        <v>791</v>
      </c>
      <c r="B1046" s="18"/>
      <c r="C1046" s="18">
        <v>68</v>
      </c>
      <c r="D1046" s="29">
        <v>59</v>
      </c>
      <c r="E1046" s="19">
        <f>D1046/C1046*100</f>
        <v>86.7647058823529</v>
      </c>
      <c r="F1046" s="20">
        <f>D1046/I1046*100</f>
        <v>236</v>
      </c>
      <c r="H1046" s="13" t="s">
        <v>791</v>
      </c>
      <c r="I1046" s="26">
        <v>25</v>
      </c>
    </row>
    <row r="1047" ht="20" customHeight="1" spans="1:9">
      <c r="A1047" s="24" t="s">
        <v>792</v>
      </c>
      <c r="B1047" s="18"/>
      <c r="C1047" s="18"/>
      <c r="D1047" s="29"/>
      <c r="E1047" s="19"/>
      <c r="F1047" s="20"/>
      <c r="H1047" s="24" t="s">
        <v>792</v>
      </c>
      <c r="I1047" s="27">
        <v>0</v>
      </c>
    </row>
    <row r="1048" ht="20" customHeight="1" spans="1:9">
      <c r="A1048" s="24" t="s">
        <v>793</v>
      </c>
      <c r="B1048" s="18"/>
      <c r="C1048" s="18"/>
      <c r="D1048" s="29"/>
      <c r="E1048" s="19"/>
      <c r="F1048" s="20"/>
      <c r="H1048" s="24" t="s">
        <v>793</v>
      </c>
      <c r="I1048" s="27">
        <v>0</v>
      </c>
    </row>
    <row r="1049" ht="20" customHeight="1" spans="1:9">
      <c r="A1049" s="24" t="s">
        <v>794</v>
      </c>
      <c r="B1049" s="18"/>
      <c r="C1049" s="18"/>
      <c r="D1049" s="29"/>
      <c r="E1049" s="19"/>
      <c r="F1049" s="20"/>
      <c r="H1049" s="24" t="s">
        <v>794</v>
      </c>
      <c r="I1049" s="27">
        <v>0</v>
      </c>
    </row>
    <row r="1050" ht="20" customHeight="1" spans="1:9">
      <c r="A1050" s="24" t="s">
        <v>795</v>
      </c>
      <c r="B1050" s="18"/>
      <c r="C1050" s="18"/>
      <c r="D1050" s="29"/>
      <c r="E1050" s="19"/>
      <c r="F1050" s="20"/>
      <c r="H1050" s="24" t="s">
        <v>795</v>
      </c>
      <c r="I1050" s="27">
        <v>0</v>
      </c>
    </row>
    <row r="1051" ht="20" customHeight="1" spans="1:9">
      <c r="A1051" s="24" t="s">
        <v>796</v>
      </c>
      <c r="B1051" s="18"/>
      <c r="C1051" s="18"/>
      <c r="D1051" s="29"/>
      <c r="E1051" s="19"/>
      <c r="F1051" s="20"/>
      <c r="H1051" s="24" t="s">
        <v>796</v>
      </c>
      <c r="I1051" s="27">
        <v>0</v>
      </c>
    </row>
    <row r="1052" ht="20" customHeight="1" spans="1:9">
      <c r="A1052" s="24" t="s">
        <v>797</v>
      </c>
      <c r="B1052" s="18"/>
      <c r="C1052" s="18"/>
      <c r="D1052" s="29"/>
      <c r="E1052" s="19"/>
      <c r="F1052" s="20"/>
      <c r="H1052" s="24" t="s">
        <v>797</v>
      </c>
      <c r="I1052" s="27">
        <v>0</v>
      </c>
    </row>
    <row r="1053" ht="20" customHeight="1" spans="1:9">
      <c r="A1053" s="24" t="s">
        <v>798</v>
      </c>
      <c r="B1053" s="18"/>
      <c r="C1053" s="18"/>
      <c r="D1053" s="29"/>
      <c r="E1053" s="19"/>
      <c r="F1053" s="20"/>
      <c r="H1053" s="24" t="s">
        <v>798</v>
      </c>
      <c r="I1053" s="27">
        <v>0</v>
      </c>
    </row>
    <row r="1054" ht="20" customHeight="1" spans="1:9">
      <c r="A1054" s="24" t="s">
        <v>799</v>
      </c>
      <c r="B1054" s="18"/>
      <c r="C1054" s="18"/>
      <c r="D1054" s="29"/>
      <c r="E1054" s="19"/>
      <c r="F1054" s="20"/>
      <c r="H1054" s="24" t="s">
        <v>799</v>
      </c>
      <c r="I1054" s="27">
        <v>0</v>
      </c>
    </row>
    <row r="1055" ht="20" customHeight="1" spans="1:9">
      <c r="A1055" s="24" t="s">
        <v>800</v>
      </c>
      <c r="B1055" s="18"/>
      <c r="C1055" s="22">
        <v>68</v>
      </c>
      <c r="D1055" s="29">
        <v>59</v>
      </c>
      <c r="E1055" s="19">
        <f>D1055/C1055*100</f>
        <v>86.7647058823529</v>
      </c>
      <c r="F1055" s="20">
        <f>D1055/I1055*100</f>
        <v>236</v>
      </c>
      <c r="H1055" s="24" t="s">
        <v>800</v>
      </c>
      <c r="I1055" s="27">
        <v>25</v>
      </c>
    </row>
    <row r="1056" s="2" customFormat="1" ht="20" customHeight="1" spans="1:9">
      <c r="A1056" s="13" t="s">
        <v>801</v>
      </c>
      <c r="B1056" s="18">
        <v>275</v>
      </c>
      <c r="C1056" s="18">
        <v>235</v>
      </c>
      <c r="D1056" s="29">
        <v>174</v>
      </c>
      <c r="E1056" s="19">
        <f>D1056/C1056*100</f>
        <v>74.0425531914894</v>
      </c>
      <c r="F1056" s="20">
        <f>D1056/I1056*100</f>
        <v>179.381443298969</v>
      </c>
      <c r="H1056" s="13" t="s">
        <v>801</v>
      </c>
      <c r="I1056" s="26">
        <v>97</v>
      </c>
    </row>
    <row r="1057" ht="20" customHeight="1" spans="1:9">
      <c r="A1057" s="24" t="s">
        <v>802</v>
      </c>
      <c r="B1057" s="18"/>
      <c r="C1057" s="18"/>
      <c r="D1057" s="29"/>
      <c r="E1057" s="19"/>
      <c r="F1057" s="20"/>
      <c r="H1057" s="24" t="s">
        <v>802</v>
      </c>
      <c r="I1057" s="27">
        <v>0</v>
      </c>
    </row>
    <row r="1058" ht="20" customHeight="1" spans="1:9">
      <c r="A1058" s="24" t="s">
        <v>803</v>
      </c>
      <c r="B1058" s="18"/>
      <c r="C1058" s="18"/>
      <c r="D1058" s="29"/>
      <c r="E1058" s="19"/>
      <c r="F1058" s="20"/>
      <c r="H1058" s="24" t="s">
        <v>803</v>
      </c>
      <c r="I1058" s="27">
        <v>0</v>
      </c>
    </row>
    <row r="1059" ht="20" customHeight="1" spans="1:9">
      <c r="A1059" s="24" t="s">
        <v>804</v>
      </c>
      <c r="B1059" s="18"/>
      <c r="C1059" s="18"/>
      <c r="D1059" s="29"/>
      <c r="E1059" s="19"/>
      <c r="F1059" s="20"/>
      <c r="H1059" s="24" t="s">
        <v>804</v>
      </c>
      <c r="I1059" s="27">
        <v>0</v>
      </c>
    </row>
    <row r="1060" ht="20" customHeight="1" spans="1:9">
      <c r="A1060" s="24" t="s">
        <v>805</v>
      </c>
      <c r="B1060" s="18"/>
      <c r="C1060" s="18"/>
      <c r="D1060" s="29"/>
      <c r="E1060" s="19"/>
      <c r="F1060" s="20"/>
      <c r="H1060" s="24" t="s">
        <v>805</v>
      </c>
      <c r="I1060" s="27">
        <v>0</v>
      </c>
    </row>
    <row r="1061" ht="20" customHeight="1" spans="1:9">
      <c r="A1061" s="24" t="s">
        <v>806</v>
      </c>
      <c r="B1061" s="18">
        <v>275</v>
      </c>
      <c r="C1061" s="22">
        <v>235</v>
      </c>
      <c r="D1061" s="29">
        <v>174</v>
      </c>
      <c r="E1061" s="19">
        <f>D1061/C1061*100</f>
        <v>74.0425531914894</v>
      </c>
      <c r="F1061" s="20">
        <f>D1061/I1061*100</f>
        <v>179.381443298969</v>
      </c>
      <c r="H1061" s="24" t="s">
        <v>806</v>
      </c>
      <c r="I1061" s="27">
        <v>97</v>
      </c>
    </row>
    <row r="1062" s="2" customFormat="1" ht="20" customHeight="1" spans="1:9">
      <c r="A1062" s="13" t="s">
        <v>807</v>
      </c>
      <c r="B1062" s="18"/>
      <c r="C1062" s="18"/>
      <c r="D1062" s="29"/>
      <c r="E1062" s="19"/>
      <c r="F1062" s="20"/>
      <c r="H1062" s="13" t="s">
        <v>807</v>
      </c>
      <c r="I1062" s="26">
        <v>0</v>
      </c>
    </row>
    <row r="1063" ht="20" customHeight="1" spans="1:9">
      <c r="A1063" s="24" t="s">
        <v>808</v>
      </c>
      <c r="B1063" s="18"/>
      <c r="C1063" s="18"/>
      <c r="D1063" s="29"/>
      <c r="E1063" s="19"/>
      <c r="F1063" s="20"/>
      <c r="H1063" s="24" t="s">
        <v>808</v>
      </c>
      <c r="I1063" s="27">
        <v>0</v>
      </c>
    </row>
    <row r="1064" ht="20" customHeight="1" spans="1:9">
      <c r="A1064" s="24" t="s">
        <v>809</v>
      </c>
      <c r="B1064" s="18"/>
      <c r="C1064" s="18"/>
      <c r="D1064" s="29"/>
      <c r="E1064" s="19"/>
      <c r="F1064" s="20"/>
      <c r="H1064" s="24" t="s">
        <v>809</v>
      </c>
      <c r="I1064" s="27">
        <v>0</v>
      </c>
    </row>
    <row r="1065" s="2" customFormat="1" ht="20" customHeight="1" spans="1:9">
      <c r="A1065" s="13" t="s">
        <v>810</v>
      </c>
      <c r="B1065" s="18"/>
      <c r="C1065" s="18">
        <v>154</v>
      </c>
      <c r="D1065" s="29">
        <v>154</v>
      </c>
      <c r="E1065" s="19">
        <f>D1065/C1065*100</f>
        <v>100</v>
      </c>
      <c r="F1065" s="20">
        <f>D1065/I1065*100</f>
        <v>770</v>
      </c>
      <c r="H1065" s="13" t="s">
        <v>810</v>
      </c>
      <c r="I1065" s="26">
        <v>20</v>
      </c>
    </row>
    <row r="1066" ht="20" customHeight="1" spans="1:9">
      <c r="A1066" s="24" t="s">
        <v>811</v>
      </c>
      <c r="B1066" s="18"/>
      <c r="C1066" s="18"/>
      <c r="D1066" s="29"/>
      <c r="E1066" s="19"/>
      <c r="F1066" s="20"/>
      <c r="H1066" s="24" t="s">
        <v>811</v>
      </c>
      <c r="I1066" s="27">
        <v>0</v>
      </c>
    </row>
    <row r="1067" ht="20" customHeight="1" spans="1:9">
      <c r="A1067" s="24" t="s">
        <v>812</v>
      </c>
      <c r="B1067" s="18"/>
      <c r="C1067" s="22">
        <v>154</v>
      </c>
      <c r="D1067" s="29">
        <v>154</v>
      </c>
      <c r="E1067" s="19">
        <f>D1067/C1067*100</f>
        <v>100</v>
      </c>
      <c r="F1067" s="20">
        <f>D1067/I1067*100</f>
        <v>770</v>
      </c>
      <c r="H1067" s="24" t="s">
        <v>812</v>
      </c>
      <c r="I1067" s="27">
        <v>20</v>
      </c>
    </row>
    <row r="1068" s="1" customFormat="1" ht="20" customHeight="1" spans="1:9">
      <c r="A1068" s="13" t="s">
        <v>813</v>
      </c>
      <c r="B1068" s="18"/>
      <c r="C1068" s="18"/>
      <c r="D1068" s="18"/>
      <c r="E1068" s="19"/>
      <c r="F1068" s="20"/>
      <c r="H1068" s="13" t="s">
        <v>813</v>
      </c>
      <c r="I1068" s="13"/>
    </row>
    <row r="1069" s="2" customFormat="1" ht="20" customHeight="1" spans="1:9">
      <c r="A1069" s="13" t="s">
        <v>814</v>
      </c>
      <c r="B1069" s="18"/>
      <c r="C1069" s="18"/>
      <c r="D1069" s="18"/>
      <c r="E1069" s="19"/>
      <c r="F1069" s="20"/>
      <c r="H1069" s="13" t="s">
        <v>814</v>
      </c>
      <c r="I1069" s="13"/>
    </row>
    <row r="1070" s="2" customFormat="1" ht="20" customHeight="1" spans="1:9">
      <c r="A1070" s="13" t="s">
        <v>815</v>
      </c>
      <c r="B1070" s="18"/>
      <c r="C1070" s="18"/>
      <c r="D1070" s="18"/>
      <c r="E1070" s="19"/>
      <c r="F1070" s="20"/>
      <c r="H1070" s="13" t="s">
        <v>815</v>
      </c>
      <c r="I1070" s="13"/>
    </row>
    <row r="1071" s="2" customFormat="1" ht="20" customHeight="1" spans="1:9">
      <c r="A1071" s="13" t="s">
        <v>816</v>
      </c>
      <c r="B1071" s="18"/>
      <c r="C1071" s="18"/>
      <c r="D1071" s="18"/>
      <c r="E1071" s="19"/>
      <c r="F1071" s="20"/>
      <c r="H1071" s="13" t="s">
        <v>816</v>
      </c>
      <c r="I1071" s="13"/>
    </row>
    <row r="1072" s="2" customFormat="1" ht="20" customHeight="1" spans="1:9">
      <c r="A1072" s="13" t="s">
        <v>817</v>
      </c>
      <c r="B1072" s="18"/>
      <c r="C1072" s="18"/>
      <c r="D1072" s="18"/>
      <c r="E1072" s="19"/>
      <c r="F1072" s="20"/>
      <c r="H1072" s="13" t="s">
        <v>817</v>
      </c>
      <c r="I1072" s="13"/>
    </row>
    <row r="1073" s="2" customFormat="1" ht="20" customHeight="1" spans="1:9">
      <c r="A1073" s="13" t="s">
        <v>818</v>
      </c>
      <c r="B1073" s="18"/>
      <c r="C1073" s="18"/>
      <c r="D1073" s="18"/>
      <c r="E1073" s="19"/>
      <c r="F1073" s="20"/>
      <c r="H1073" s="13" t="s">
        <v>818</v>
      </c>
      <c r="I1073" s="13"/>
    </row>
    <row r="1074" s="2" customFormat="1" ht="20" customHeight="1" spans="1:9">
      <c r="A1074" s="13" t="s">
        <v>594</v>
      </c>
      <c r="B1074" s="18"/>
      <c r="C1074" s="18"/>
      <c r="D1074" s="18"/>
      <c r="E1074" s="19"/>
      <c r="F1074" s="20"/>
      <c r="H1074" s="13" t="s">
        <v>594</v>
      </c>
      <c r="I1074" s="13"/>
    </row>
    <row r="1075" s="2" customFormat="1" ht="20" customHeight="1" spans="1:9">
      <c r="A1075" s="13" t="s">
        <v>819</v>
      </c>
      <c r="B1075" s="18"/>
      <c r="C1075" s="18"/>
      <c r="D1075" s="18"/>
      <c r="E1075" s="19"/>
      <c r="F1075" s="20"/>
      <c r="H1075" s="13" t="s">
        <v>819</v>
      </c>
      <c r="I1075" s="13"/>
    </row>
    <row r="1076" s="2" customFormat="1" ht="20" customHeight="1" spans="1:9">
      <c r="A1076" s="13" t="s">
        <v>820</v>
      </c>
      <c r="B1076" s="18"/>
      <c r="C1076" s="18"/>
      <c r="D1076" s="18"/>
      <c r="E1076" s="19"/>
      <c r="F1076" s="20"/>
      <c r="H1076" s="13" t="s">
        <v>820</v>
      </c>
      <c r="I1076" s="13"/>
    </row>
    <row r="1077" s="2" customFormat="1" ht="20" customHeight="1" spans="1:9">
      <c r="A1077" s="13" t="s">
        <v>821</v>
      </c>
      <c r="B1077" s="18"/>
      <c r="C1077" s="18"/>
      <c r="D1077" s="18"/>
      <c r="E1077" s="19"/>
      <c r="F1077" s="20"/>
      <c r="H1077" s="13" t="s">
        <v>821</v>
      </c>
      <c r="I1077" s="13"/>
    </row>
    <row r="1078" s="1" customFormat="1" ht="20" customHeight="1" spans="1:9">
      <c r="A1078" s="13" t="s">
        <v>822</v>
      </c>
      <c r="B1078" s="14">
        <v>1891</v>
      </c>
      <c r="C1078" s="14">
        <v>3018</v>
      </c>
      <c r="D1078" s="28">
        <v>2681</v>
      </c>
      <c r="E1078" s="15">
        <f>D1078/C1078*100</f>
        <v>88.8336646785951</v>
      </c>
      <c r="F1078" s="16">
        <f>D1078/I1078*100</f>
        <v>55.0513347022587</v>
      </c>
      <c r="H1078" s="13" t="s">
        <v>822</v>
      </c>
      <c r="I1078" s="26">
        <v>4870</v>
      </c>
    </row>
    <row r="1079" s="2" customFormat="1" ht="20" customHeight="1" spans="1:9">
      <c r="A1079" s="13" t="s">
        <v>823</v>
      </c>
      <c r="B1079" s="18">
        <v>1768</v>
      </c>
      <c r="C1079" s="18">
        <v>2859</v>
      </c>
      <c r="D1079" s="29">
        <v>2522</v>
      </c>
      <c r="E1079" s="19">
        <f>D1079/C1079*100</f>
        <v>88.2126617698496</v>
      </c>
      <c r="F1079" s="20">
        <f>D1079/I1079*100</f>
        <v>53.4888653234358</v>
      </c>
      <c r="H1079" s="13" t="s">
        <v>823</v>
      </c>
      <c r="I1079" s="26">
        <v>4715</v>
      </c>
    </row>
    <row r="1080" ht="20" customHeight="1" spans="1:9">
      <c r="A1080" s="24" t="s">
        <v>11</v>
      </c>
      <c r="B1080" s="18">
        <v>229</v>
      </c>
      <c r="C1080" s="22">
        <v>247</v>
      </c>
      <c r="D1080" s="29">
        <v>247</v>
      </c>
      <c r="E1080" s="19">
        <f>D1080/C1080*100</f>
        <v>100</v>
      </c>
      <c r="F1080" s="20">
        <f>D1080/I1080*100</f>
        <v>88.2142857142857</v>
      </c>
      <c r="H1080" s="24" t="s">
        <v>11</v>
      </c>
      <c r="I1080" s="27">
        <v>280</v>
      </c>
    </row>
    <row r="1081" ht="20" customHeight="1" spans="1:9">
      <c r="A1081" s="24" t="s">
        <v>12</v>
      </c>
      <c r="B1081" s="18"/>
      <c r="C1081" s="22">
        <v>24</v>
      </c>
      <c r="D1081" s="29">
        <v>24</v>
      </c>
      <c r="E1081" s="19">
        <f>D1081/C1081*100</f>
        <v>100</v>
      </c>
      <c r="F1081" s="20">
        <f>D1081/I1081*100</f>
        <v>2.33918128654971</v>
      </c>
      <c r="H1081" s="24" t="s">
        <v>12</v>
      </c>
      <c r="I1081" s="27">
        <v>1026</v>
      </c>
    </row>
    <row r="1082" ht="20" customHeight="1" spans="1:9">
      <c r="A1082" s="24" t="s">
        <v>13</v>
      </c>
      <c r="B1082" s="18"/>
      <c r="C1082" s="18"/>
      <c r="D1082" s="29"/>
      <c r="E1082" s="19"/>
      <c r="F1082" s="20"/>
      <c r="H1082" s="24" t="s">
        <v>13</v>
      </c>
      <c r="I1082" s="27">
        <v>0</v>
      </c>
    </row>
    <row r="1083" ht="20" customHeight="1" spans="1:9">
      <c r="A1083" s="24" t="s">
        <v>824</v>
      </c>
      <c r="B1083" s="18">
        <v>126</v>
      </c>
      <c r="C1083" s="22">
        <v>431</v>
      </c>
      <c r="D1083" s="29">
        <v>270</v>
      </c>
      <c r="E1083" s="19">
        <f>D1083/C1083*100</f>
        <v>62.6450116009281</v>
      </c>
      <c r="F1083" s="20">
        <f>D1083/I1083*100</f>
        <v>131.067961165049</v>
      </c>
      <c r="H1083" s="24" t="s">
        <v>824</v>
      </c>
      <c r="I1083" s="27">
        <v>206</v>
      </c>
    </row>
    <row r="1084" ht="20" customHeight="1" spans="1:9">
      <c r="A1084" s="24" t="s">
        <v>825</v>
      </c>
      <c r="B1084" s="18">
        <v>49</v>
      </c>
      <c r="C1084" s="22">
        <v>49</v>
      </c>
      <c r="D1084" s="29">
        <v>41</v>
      </c>
      <c r="E1084" s="19">
        <f>D1084/C1084*100</f>
        <v>83.6734693877551</v>
      </c>
      <c r="F1084" s="20">
        <f>D1084/I1084*100</f>
        <v>89.1304347826087</v>
      </c>
      <c r="H1084" s="24" t="s">
        <v>825</v>
      </c>
      <c r="I1084" s="27">
        <v>46</v>
      </c>
    </row>
    <row r="1085" ht="20" customHeight="1" spans="1:9">
      <c r="A1085" s="24" t="s">
        <v>826</v>
      </c>
      <c r="B1085" s="18"/>
      <c r="C1085" s="18"/>
      <c r="D1085" s="29"/>
      <c r="E1085" s="19"/>
      <c r="F1085" s="20"/>
      <c r="H1085" s="24" t="s">
        <v>826</v>
      </c>
      <c r="I1085" s="27">
        <v>0</v>
      </c>
    </row>
    <row r="1086" ht="20" customHeight="1" spans="1:9">
      <c r="A1086" s="24" t="s">
        <v>827</v>
      </c>
      <c r="B1086" s="18"/>
      <c r="C1086" s="18"/>
      <c r="D1086" s="29"/>
      <c r="E1086" s="19"/>
      <c r="F1086" s="20"/>
      <c r="H1086" s="24" t="s">
        <v>827</v>
      </c>
      <c r="I1086" s="27">
        <v>0</v>
      </c>
    </row>
    <row r="1087" ht="20" customHeight="1" spans="1:9">
      <c r="A1087" s="24" t="s">
        <v>828</v>
      </c>
      <c r="B1087" s="18">
        <v>76</v>
      </c>
      <c r="C1087" s="22">
        <v>275</v>
      </c>
      <c r="D1087" s="29">
        <v>164</v>
      </c>
      <c r="E1087" s="19">
        <f>D1087/C1087*100</f>
        <v>59.6363636363636</v>
      </c>
      <c r="F1087" s="20">
        <f>D1087/I1087*100</f>
        <v>202.469135802469</v>
      </c>
      <c r="H1087" s="24" t="s">
        <v>828</v>
      </c>
      <c r="I1087" s="27">
        <v>81</v>
      </c>
    </row>
    <row r="1088" ht="20" customHeight="1" spans="1:9">
      <c r="A1088" s="24" t="s">
        <v>829</v>
      </c>
      <c r="B1088" s="18"/>
      <c r="C1088" s="18">
        <v>160</v>
      </c>
      <c r="D1088" s="29">
        <v>160</v>
      </c>
      <c r="E1088" s="19">
        <f>D1088/C1088*100</f>
        <v>100</v>
      </c>
      <c r="F1088" s="20"/>
      <c r="H1088" s="24" t="s">
        <v>829</v>
      </c>
      <c r="I1088" s="27">
        <v>0</v>
      </c>
    </row>
    <row r="1089" ht="20" customHeight="1" spans="1:9">
      <c r="A1089" s="24" t="s">
        <v>830</v>
      </c>
      <c r="B1089" s="18"/>
      <c r="C1089" s="18"/>
      <c r="D1089" s="29"/>
      <c r="E1089" s="19"/>
      <c r="F1089" s="20"/>
      <c r="H1089" s="24" t="s">
        <v>830</v>
      </c>
      <c r="I1089" s="27">
        <v>0</v>
      </c>
    </row>
    <row r="1090" ht="20" customHeight="1" spans="1:9">
      <c r="A1090" s="24" t="s">
        <v>831</v>
      </c>
      <c r="B1090" s="18"/>
      <c r="C1090" s="18">
        <v>80</v>
      </c>
      <c r="D1090" s="29">
        <v>80</v>
      </c>
      <c r="E1090" s="19">
        <f>D1090/C1090*100</f>
        <v>100</v>
      </c>
      <c r="F1090" s="20"/>
      <c r="H1090" s="24" t="s">
        <v>831</v>
      </c>
      <c r="I1090" s="27">
        <v>0</v>
      </c>
    </row>
    <row r="1091" ht="20" customHeight="1" spans="1:9">
      <c r="A1091" s="24" t="s">
        <v>832</v>
      </c>
      <c r="B1091" s="18"/>
      <c r="C1091" s="18"/>
      <c r="D1091" s="29"/>
      <c r="E1091" s="19"/>
      <c r="F1091" s="20"/>
      <c r="H1091" s="24" t="s">
        <v>832</v>
      </c>
      <c r="I1091" s="27">
        <v>0</v>
      </c>
    </row>
    <row r="1092" ht="20" customHeight="1" spans="1:9">
      <c r="A1092" s="24" t="s">
        <v>833</v>
      </c>
      <c r="B1092" s="18"/>
      <c r="C1092" s="18"/>
      <c r="D1092" s="29"/>
      <c r="E1092" s="19"/>
      <c r="F1092" s="20"/>
      <c r="H1092" s="24" t="s">
        <v>833</v>
      </c>
      <c r="I1092" s="27">
        <v>0</v>
      </c>
    </row>
    <row r="1093" ht="20" customHeight="1" spans="1:9">
      <c r="A1093" s="24" t="s">
        <v>834</v>
      </c>
      <c r="B1093" s="18"/>
      <c r="C1093" s="18"/>
      <c r="D1093" s="29"/>
      <c r="E1093" s="19"/>
      <c r="F1093" s="20"/>
      <c r="H1093" s="24" t="s">
        <v>834</v>
      </c>
      <c r="I1093" s="27">
        <v>0</v>
      </c>
    </row>
    <row r="1094" ht="20" customHeight="1" spans="1:9">
      <c r="A1094" s="24" t="s">
        <v>835</v>
      </c>
      <c r="B1094" s="18"/>
      <c r="C1094" s="18"/>
      <c r="D1094" s="29"/>
      <c r="E1094" s="19"/>
      <c r="F1094" s="20"/>
      <c r="H1094" s="24" t="s">
        <v>835</v>
      </c>
      <c r="I1094" s="27">
        <v>0</v>
      </c>
    </row>
    <row r="1095" ht="20" customHeight="1" spans="1:9">
      <c r="A1095" s="24" t="s">
        <v>836</v>
      </c>
      <c r="B1095" s="18"/>
      <c r="C1095" s="18"/>
      <c r="D1095" s="29"/>
      <c r="E1095" s="19"/>
      <c r="F1095" s="20"/>
      <c r="H1095" s="24" t="s">
        <v>836</v>
      </c>
      <c r="I1095" s="27">
        <v>0</v>
      </c>
    </row>
    <row r="1096" ht="20" customHeight="1" spans="1:9">
      <c r="A1096" s="24" t="s">
        <v>837</v>
      </c>
      <c r="B1096" s="18"/>
      <c r="C1096" s="18"/>
      <c r="D1096" s="29"/>
      <c r="E1096" s="19"/>
      <c r="F1096" s="20"/>
      <c r="H1096" s="24" t="s">
        <v>837</v>
      </c>
      <c r="I1096" s="27">
        <v>0</v>
      </c>
    </row>
    <row r="1097" ht="20" customHeight="1" spans="1:9">
      <c r="A1097" s="24" t="s">
        <v>838</v>
      </c>
      <c r="B1097" s="18"/>
      <c r="C1097" s="18"/>
      <c r="D1097" s="29"/>
      <c r="E1097" s="19"/>
      <c r="F1097" s="20"/>
      <c r="H1097" s="24" t="s">
        <v>838</v>
      </c>
      <c r="I1097" s="27">
        <v>0</v>
      </c>
    </row>
    <row r="1098" ht="20" customHeight="1" spans="1:9">
      <c r="A1098" s="24" t="s">
        <v>839</v>
      </c>
      <c r="B1098" s="18"/>
      <c r="C1098" s="18"/>
      <c r="D1098" s="29"/>
      <c r="E1098" s="19"/>
      <c r="F1098" s="20"/>
      <c r="H1098" s="24" t="s">
        <v>839</v>
      </c>
      <c r="I1098" s="27">
        <v>0</v>
      </c>
    </row>
    <row r="1099" ht="20" customHeight="1" spans="1:9">
      <c r="A1099" s="24" t="s">
        <v>840</v>
      </c>
      <c r="B1099" s="18"/>
      <c r="C1099" s="18"/>
      <c r="D1099" s="29"/>
      <c r="E1099" s="19"/>
      <c r="F1099" s="20"/>
      <c r="H1099" s="24" t="s">
        <v>840</v>
      </c>
      <c r="I1099" s="27">
        <v>0</v>
      </c>
    </row>
    <row r="1100" ht="20" customHeight="1" spans="1:9">
      <c r="A1100" s="24" t="s">
        <v>841</v>
      </c>
      <c r="B1100" s="18"/>
      <c r="C1100" s="18"/>
      <c r="D1100" s="29"/>
      <c r="E1100" s="19"/>
      <c r="F1100" s="20"/>
      <c r="H1100" s="24" t="s">
        <v>841</v>
      </c>
      <c r="I1100" s="27">
        <v>0</v>
      </c>
    </row>
    <row r="1101" ht="20" customHeight="1" spans="1:9">
      <c r="A1101" s="24" t="s">
        <v>842</v>
      </c>
      <c r="B1101" s="18"/>
      <c r="C1101" s="18"/>
      <c r="D1101" s="29"/>
      <c r="E1101" s="19"/>
      <c r="F1101" s="20"/>
      <c r="H1101" s="24" t="s">
        <v>842</v>
      </c>
      <c r="I1101" s="27">
        <v>0</v>
      </c>
    </row>
    <row r="1102" ht="20" customHeight="1" spans="1:9">
      <c r="A1102" s="24" t="s">
        <v>843</v>
      </c>
      <c r="B1102" s="18"/>
      <c r="C1102" s="18"/>
      <c r="D1102" s="29"/>
      <c r="E1102" s="19"/>
      <c r="F1102" s="20"/>
      <c r="H1102" s="24" t="s">
        <v>843</v>
      </c>
      <c r="I1102" s="27">
        <v>0</v>
      </c>
    </row>
    <row r="1103" ht="20" customHeight="1" spans="1:9">
      <c r="A1103" s="24" t="s">
        <v>844</v>
      </c>
      <c r="B1103" s="18"/>
      <c r="C1103" s="18"/>
      <c r="D1103" s="29"/>
      <c r="E1103" s="19"/>
      <c r="F1103" s="20"/>
      <c r="H1103" s="24" t="s">
        <v>844</v>
      </c>
      <c r="I1103" s="27">
        <v>0</v>
      </c>
    </row>
    <row r="1104" ht="20" customHeight="1" spans="1:9">
      <c r="A1104" s="24" t="s">
        <v>20</v>
      </c>
      <c r="B1104" s="18">
        <v>939</v>
      </c>
      <c r="C1104" s="22">
        <v>1114</v>
      </c>
      <c r="D1104" s="29">
        <v>1111</v>
      </c>
      <c r="E1104" s="19">
        <f>D1104/C1104*100</f>
        <v>99.7307001795332</v>
      </c>
      <c r="F1104" s="20">
        <f>D1104/I1104*100</f>
        <v>97.9717813051146</v>
      </c>
      <c r="H1104" s="24" t="s">
        <v>20</v>
      </c>
      <c r="I1104" s="27">
        <v>1134</v>
      </c>
    </row>
    <row r="1105" ht="20" customHeight="1" spans="1:9">
      <c r="A1105" s="24" t="s">
        <v>845</v>
      </c>
      <c r="B1105" s="18">
        <v>349</v>
      </c>
      <c r="C1105" s="22">
        <v>479</v>
      </c>
      <c r="D1105" s="29">
        <v>425</v>
      </c>
      <c r="E1105" s="19">
        <f>D1105/C1105*100</f>
        <v>88.7265135699374</v>
      </c>
      <c r="F1105" s="20">
        <f>D1105/I1105*100</f>
        <v>21.8846549948507</v>
      </c>
      <c r="H1105" s="24" t="s">
        <v>845</v>
      </c>
      <c r="I1105" s="27">
        <v>1942</v>
      </c>
    </row>
    <row r="1106" s="2" customFormat="1" ht="20" customHeight="1" spans="1:9">
      <c r="A1106" s="13" t="s">
        <v>846</v>
      </c>
      <c r="B1106" s="18">
        <v>123</v>
      </c>
      <c r="C1106" s="18">
        <v>159</v>
      </c>
      <c r="D1106" s="29">
        <v>159</v>
      </c>
      <c r="E1106" s="19">
        <f>D1106/C1106*100</f>
        <v>100</v>
      </c>
      <c r="F1106" s="20">
        <f>D1106/I1106*100</f>
        <v>102.58064516129</v>
      </c>
      <c r="H1106" s="13" t="s">
        <v>846</v>
      </c>
      <c r="I1106" s="26">
        <v>155</v>
      </c>
    </row>
    <row r="1107" ht="20" customHeight="1" spans="1:9">
      <c r="A1107" s="24" t="s">
        <v>11</v>
      </c>
      <c r="B1107" s="18"/>
      <c r="C1107" s="22"/>
      <c r="D1107" s="29"/>
      <c r="E1107" s="19"/>
      <c r="F1107" s="20"/>
      <c r="H1107" s="24" t="s">
        <v>11</v>
      </c>
      <c r="I1107" s="27">
        <v>1</v>
      </c>
    </row>
    <row r="1108" ht="20" customHeight="1" spans="1:9">
      <c r="A1108" s="24" t="s">
        <v>12</v>
      </c>
      <c r="B1108" s="18"/>
      <c r="C1108" s="18"/>
      <c r="D1108" s="29"/>
      <c r="E1108" s="19"/>
      <c r="F1108" s="20"/>
      <c r="H1108" s="24" t="s">
        <v>12</v>
      </c>
      <c r="I1108" s="27">
        <v>0</v>
      </c>
    </row>
    <row r="1109" ht="20" customHeight="1" spans="1:9">
      <c r="A1109" s="24" t="s">
        <v>13</v>
      </c>
      <c r="B1109" s="18"/>
      <c r="C1109" s="18"/>
      <c r="D1109" s="29"/>
      <c r="E1109" s="19"/>
      <c r="F1109" s="20"/>
      <c r="H1109" s="24" t="s">
        <v>13</v>
      </c>
      <c r="I1109" s="27">
        <v>0</v>
      </c>
    </row>
    <row r="1110" ht="20" customHeight="1" spans="1:9">
      <c r="A1110" s="24" t="s">
        <v>847</v>
      </c>
      <c r="B1110" s="18">
        <v>47</v>
      </c>
      <c r="C1110" s="22">
        <v>53</v>
      </c>
      <c r="D1110" s="29">
        <v>53</v>
      </c>
      <c r="E1110" s="19">
        <f>D1110/C1110*100</f>
        <v>100</v>
      </c>
      <c r="F1110" s="20">
        <f>D1110/I1110*100</f>
        <v>85.4838709677419</v>
      </c>
      <c r="H1110" s="24" t="s">
        <v>847</v>
      </c>
      <c r="I1110" s="27">
        <v>62</v>
      </c>
    </row>
    <row r="1111" ht="20" customHeight="1" spans="1:9">
      <c r="A1111" s="24" t="s">
        <v>848</v>
      </c>
      <c r="B1111" s="18"/>
      <c r="C1111" s="18"/>
      <c r="D1111" s="29"/>
      <c r="E1111" s="19"/>
      <c r="F1111" s="20"/>
      <c r="H1111" s="24" t="s">
        <v>848</v>
      </c>
      <c r="I1111" s="27">
        <v>0</v>
      </c>
    </row>
    <row r="1112" ht="20" customHeight="1" spans="1:9">
      <c r="A1112" s="24" t="s">
        <v>849</v>
      </c>
      <c r="B1112" s="18"/>
      <c r="C1112" s="18"/>
      <c r="D1112" s="29"/>
      <c r="E1112" s="19"/>
      <c r="F1112" s="20"/>
      <c r="H1112" s="24" t="s">
        <v>849</v>
      </c>
      <c r="I1112" s="27">
        <v>0</v>
      </c>
    </row>
    <row r="1113" ht="20" customHeight="1" spans="1:9">
      <c r="A1113" s="24" t="s">
        <v>850</v>
      </c>
      <c r="B1113" s="18"/>
      <c r="C1113" s="18"/>
      <c r="D1113" s="29"/>
      <c r="E1113" s="19"/>
      <c r="F1113" s="20"/>
      <c r="H1113" s="24" t="s">
        <v>850</v>
      </c>
      <c r="I1113" s="27">
        <v>0</v>
      </c>
    </row>
    <row r="1114" ht="20" customHeight="1" spans="1:9">
      <c r="A1114" s="24" t="s">
        <v>851</v>
      </c>
      <c r="B1114" s="18"/>
      <c r="C1114" s="18"/>
      <c r="D1114" s="29"/>
      <c r="E1114" s="19"/>
      <c r="F1114" s="20"/>
      <c r="H1114" s="24" t="s">
        <v>851</v>
      </c>
      <c r="I1114" s="27">
        <v>0</v>
      </c>
    </row>
    <row r="1115" ht="20" customHeight="1" spans="1:9">
      <c r="A1115" s="24" t="s">
        <v>852</v>
      </c>
      <c r="B1115" s="18">
        <v>14</v>
      </c>
      <c r="C1115" s="22">
        <v>14</v>
      </c>
      <c r="D1115" s="29">
        <v>14</v>
      </c>
      <c r="E1115" s="19">
        <f>D1115/C1115*100</f>
        <v>100</v>
      </c>
      <c r="F1115" s="20">
        <f>D1115/I1115*100</f>
        <v>140</v>
      </c>
      <c r="H1115" s="24" t="s">
        <v>852</v>
      </c>
      <c r="I1115" s="27">
        <v>10</v>
      </c>
    </row>
    <row r="1116" ht="20" customHeight="1" spans="1:9">
      <c r="A1116" s="24" t="s">
        <v>853</v>
      </c>
      <c r="B1116" s="18"/>
      <c r="C1116" s="18">
        <v>20</v>
      </c>
      <c r="D1116" s="29">
        <v>20</v>
      </c>
      <c r="E1116" s="19">
        <f>D1116/C1116*100</f>
        <v>100</v>
      </c>
      <c r="F1116" s="20"/>
      <c r="H1116" s="24" t="s">
        <v>853</v>
      </c>
      <c r="I1116" s="27">
        <v>0</v>
      </c>
    </row>
    <row r="1117" ht="20" customHeight="1" spans="1:9">
      <c r="A1117" s="24" t="s">
        <v>854</v>
      </c>
      <c r="B1117" s="18"/>
      <c r="C1117" s="18"/>
      <c r="D1117" s="29"/>
      <c r="E1117" s="19"/>
      <c r="F1117" s="20"/>
      <c r="H1117" s="24" t="s">
        <v>854</v>
      </c>
      <c r="I1117" s="27">
        <v>0</v>
      </c>
    </row>
    <row r="1118" ht="20" customHeight="1" spans="1:9">
      <c r="A1118" s="24" t="s">
        <v>855</v>
      </c>
      <c r="B1118" s="18"/>
      <c r="C1118" s="18"/>
      <c r="D1118" s="29"/>
      <c r="E1118" s="19"/>
      <c r="F1118" s="20"/>
      <c r="H1118" s="24" t="s">
        <v>855</v>
      </c>
      <c r="I1118" s="27">
        <v>0</v>
      </c>
    </row>
    <row r="1119" ht="20" customHeight="1" spans="1:9">
      <c r="A1119" s="24" t="s">
        <v>856</v>
      </c>
      <c r="B1119" s="18"/>
      <c r="C1119" s="18"/>
      <c r="D1119" s="29"/>
      <c r="E1119" s="19"/>
      <c r="F1119" s="20"/>
      <c r="H1119" s="24" t="s">
        <v>856</v>
      </c>
      <c r="I1119" s="27">
        <v>0</v>
      </c>
    </row>
    <row r="1120" ht="20" customHeight="1" spans="1:9">
      <c r="A1120" s="24" t="s">
        <v>857</v>
      </c>
      <c r="B1120" s="18">
        <v>62</v>
      </c>
      <c r="C1120" s="22">
        <v>72</v>
      </c>
      <c r="D1120" s="29">
        <v>72</v>
      </c>
      <c r="E1120" s="19">
        <f>D1120/C1120*100</f>
        <v>100</v>
      </c>
      <c r="F1120" s="20">
        <f>D1120/I1120*100</f>
        <v>87.8048780487805</v>
      </c>
      <c r="H1120" s="24" t="s">
        <v>857</v>
      </c>
      <c r="I1120" s="27">
        <v>82</v>
      </c>
    </row>
    <row r="1121" s="2" customFormat="1" ht="20" customHeight="1" spans="1:9">
      <c r="A1121" s="13" t="s">
        <v>858</v>
      </c>
      <c r="B1121" s="18"/>
      <c r="C1121" s="18"/>
      <c r="D1121" s="18"/>
      <c r="E1121" s="19"/>
      <c r="F1121" s="20"/>
      <c r="H1121" s="13" t="s">
        <v>858</v>
      </c>
      <c r="I1121" s="13"/>
    </row>
    <row r="1122" s="1" customFormat="1" ht="20" customHeight="1" spans="1:9">
      <c r="A1122" s="13" t="s">
        <v>859</v>
      </c>
      <c r="B1122" s="14">
        <v>9655</v>
      </c>
      <c r="C1122" s="14">
        <v>18239</v>
      </c>
      <c r="D1122" s="28">
        <v>16575</v>
      </c>
      <c r="E1122" s="15">
        <f>D1122/C1122*100</f>
        <v>90.8766928011404</v>
      </c>
      <c r="F1122" s="16">
        <f>D1122/I1122*100</f>
        <v>78.11027332705</v>
      </c>
      <c r="H1122" s="13" t="s">
        <v>859</v>
      </c>
      <c r="I1122" s="26">
        <v>21220</v>
      </c>
    </row>
    <row r="1123" s="2" customFormat="1" ht="20" customHeight="1" spans="1:9">
      <c r="A1123" s="13" t="s">
        <v>860</v>
      </c>
      <c r="B1123" s="18">
        <v>2496</v>
      </c>
      <c r="C1123" s="18">
        <v>9668</v>
      </c>
      <c r="D1123" s="29">
        <v>8079</v>
      </c>
      <c r="E1123" s="19">
        <f>D1123/C1123*100</f>
        <v>83.5643359536616</v>
      </c>
      <c r="F1123" s="20">
        <f t="shared" ref="F1123:F1144" si="24">D1123/I1123*100</f>
        <v>60.753496766431</v>
      </c>
      <c r="H1123" s="13" t="s">
        <v>860</v>
      </c>
      <c r="I1123" s="26">
        <v>13298</v>
      </c>
    </row>
    <row r="1124" ht="20" customHeight="1" spans="1:9">
      <c r="A1124" s="24" t="s">
        <v>861</v>
      </c>
      <c r="B1124" s="18"/>
      <c r="C1124" s="18"/>
      <c r="D1124" s="29"/>
      <c r="E1124" s="19"/>
      <c r="F1124" s="20"/>
      <c r="H1124" s="24" t="s">
        <v>861</v>
      </c>
      <c r="I1124" s="27">
        <v>0</v>
      </c>
    </row>
    <row r="1125" ht="20" customHeight="1" spans="1:9">
      <c r="A1125" s="24" t="s">
        <v>862</v>
      </c>
      <c r="B1125" s="18"/>
      <c r="C1125" s="18"/>
      <c r="D1125" s="29"/>
      <c r="E1125" s="19"/>
      <c r="F1125" s="20"/>
      <c r="H1125" s="24" t="s">
        <v>862</v>
      </c>
      <c r="I1125" s="27">
        <v>0</v>
      </c>
    </row>
    <row r="1126" ht="20" customHeight="1" spans="1:9">
      <c r="A1126" s="24" t="s">
        <v>863</v>
      </c>
      <c r="B1126" s="18"/>
      <c r="C1126" s="22">
        <v>103</v>
      </c>
      <c r="D1126" s="29">
        <v>103</v>
      </c>
      <c r="E1126" s="19">
        <f>D1126/C1126*100</f>
        <v>100</v>
      </c>
      <c r="F1126" s="20">
        <f t="shared" si="24"/>
        <v>19.0036900369004</v>
      </c>
      <c r="H1126" s="24" t="s">
        <v>863</v>
      </c>
      <c r="I1126" s="27">
        <v>542</v>
      </c>
    </row>
    <row r="1127" ht="20" customHeight="1" spans="1:9">
      <c r="A1127" s="24" t="s">
        <v>864</v>
      </c>
      <c r="B1127" s="18"/>
      <c r="C1127" s="18"/>
      <c r="D1127" s="29"/>
      <c r="E1127" s="19"/>
      <c r="F1127" s="20"/>
      <c r="H1127" s="24" t="s">
        <v>864</v>
      </c>
      <c r="I1127" s="27">
        <v>0</v>
      </c>
    </row>
    <row r="1128" ht="20" customHeight="1" spans="1:9">
      <c r="A1128" s="24" t="s">
        <v>865</v>
      </c>
      <c r="B1128" s="18">
        <v>755</v>
      </c>
      <c r="C1128" s="22">
        <v>1176</v>
      </c>
      <c r="D1128" s="29">
        <v>581</v>
      </c>
      <c r="E1128" s="19">
        <f>D1128/C1128*100</f>
        <v>49.4047619047619</v>
      </c>
      <c r="F1128" s="20">
        <f t="shared" si="24"/>
        <v>18.15625</v>
      </c>
      <c r="H1128" s="24" t="s">
        <v>865</v>
      </c>
      <c r="I1128" s="27">
        <v>3200</v>
      </c>
    </row>
    <row r="1129" ht="20" customHeight="1" spans="1:9">
      <c r="A1129" s="24" t="s">
        <v>866</v>
      </c>
      <c r="B1129" s="18">
        <v>100</v>
      </c>
      <c r="C1129" s="22">
        <v>100</v>
      </c>
      <c r="D1129" s="29">
        <v>100</v>
      </c>
      <c r="E1129" s="19">
        <f>D1129/C1129*100</f>
        <v>100</v>
      </c>
      <c r="F1129" s="20">
        <f t="shared" si="24"/>
        <v>100</v>
      </c>
      <c r="H1129" s="24" t="s">
        <v>866</v>
      </c>
      <c r="I1129" s="27">
        <v>100</v>
      </c>
    </row>
    <row r="1130" ht="20" customHeight="1" spans="1:9">
      <c r="A1130" s="24" t="s">
        <v>867</v>
      </c>
      <c r="B1130" s="18">
        <v>5</v>
      </c>
      <c r="C1130" s="22">
        <v>5</v>
      </c>
      <c r="D1130" s="29">
        <v>5</v>
      </c>
      <c r="E1130" s="19">
        <f>D1130/C1130*100</f>
        <v>100</v>
      </c>
      <c r="F1130" s="20">
        <f t="shared" si="24"/>
        <v>21.7391304347826</v>
      </c>
      <c r="H1130" s="24" t="s">
        <v>867</v>
      </c>
      <c r="I1130" s="27">
        <v>23</v>
      </c>
    </row>
    <row r="1131" ht="20" customHeight="1" spans="1:9">
      <c r="A1131" s="24" t="s">
        <v>868</v>
      </c>
      <c r="B1131" s="18">
        <v>1623</v>
      </c>
      <c r="C1131" s="22">
        <v>3119</v>
      </c>
      <c r="D1131" s="29">
        <v>3119</v>
      </c>
      <c r="E1131" s="19">
        <f>D1131/C1131*100</f>
        <v>100</v>
      </c>
      <c r="F1131" s="20">
        <f t="shared" si="24"/>
        <v>60.8585365853659</v>
      </c>
      <c r="H1131" s="24" t="s">
        <v>868</v>
      </c>
      <c r="I1131" s="27">
        <v>5125</v>
      </c>
    </row>
    <row r="1132" ht="20" customHeight="1" spans="1:9">
      <c r="A1132" s="24" t="s">
        <v>869</v>
      </c>
      <c r="B1132" s="18"/>
      <c r="C1132" s="18"/>
      <c r="D1132" s="29"/>
      <c r="E1132" s="19"/>
      <c r="F1132" s="20"/>
      <c r="H1132" s="24" t="s">
        <v>869</v>
      </c>
      <c r="I1132" s="27">
        <v>0</v>
      </c>
    </row>
    <row r="1133" ht="20" customHeight="1" spans="1:6">
      <c r="A1133" s="24" t="s">
        <v>870</v>
      </c>
      <c r="B1133" s="18"/>
      <c r="C1133" s="18">
        <v>3</v>
      </c>
      <c r="D1133" s="29">
        <v>3</v>
      </c>
      <c r="E1133" s="19"/>
      <c r="F1133" s="20"/>
    </row>
    <row r="1134" ht="20" customHeight="1" spans="1:9">
      <c r="A1134" s="24" t="s">
        <v>871</v>
      </c>
      <c r="B1134" s="18">
        <v>13</v>
      </c>
      <c r="C1134" s="22">
        <v>5162</v>
      </c>
      <c r="D1134" s="29">
        <v>4168</v>
      </c>
      <c r="E1134" s="19">
        <f>D1134/C1134*100</f>
        <v>80.7438977140643</v>
      </c>
      <c r="F1134" s="20">
        <f t="shared" si="24"/>
        <v>96.7502321262767</v>
      </c>
      <c r="H1134" s="24" t="s">
        <v>871</v>
      </c>
      <c r="I1134" s="27">
        <v>4308</v>
      </c>
    </row>
    <row r="1135" s="2" customFormat="1" ht="20" customHeight="1" spans="1:9">
      <c r="A1135" s="13" t="s">
        <v>872</v>
      </c>
      <c r="B1135" s="18">
        <v>7159</v>
      </c>
      <c r="C1135" s="18">
        <v>8532</v>
      </c>
      <c r="D1135" s="29">
        <v>8457</v>
      </c>
      <c r="E1135" s="19"/>
      <c r="F1135" s="20">
        <f t="shared" si="24"/>
        <v>106.75334511487</v>
      </c>
      <c r="H1135" s="13" t="s">
        <v>872</v>
      </c>
      <c r="I1135" s="26">
        <v>7922</v>
      </c>
    </row>
    <row r="1136" ht="20" customHeight="1" spans="1:9">
      <c r="A1136" s="24" t="s">
        <v>873</v>
      </c>
      <c r="B1136" s="18">
        <v>7159</v>
      </c>
      <c r="C1136" s="22">
        <v>8532</v>
      </c>
      <c r="D1136" s="29">
        <v>8457</v>
      </c>
      <c r="E1136" s="19"/>
      <c r="F1136" s="20">
        <f t="shared" si="24"/>
        <v>106.75334511487</v>
      </c>
      <c r="H1136" s="24" t="s">
        <v>873</v>
      </c>
      <c r="I1136" s="27">
        <v>7922</v>
      </c>
    </row>
    <row r="1137" ht="20" customHeight="1" spans="1:9">
      <c r="A1137" s="24" t="s">
        <v>874</v>
      </c>
      <c r="B1137" s="18"/>
      <c r="C1137" s="18"/>
      <c r="D1137" s="29"/>
      <c r="E1137" s="19"/>
      <c r="F1137" s="20"/>
      <c r="H1137" s="24" t="s">
        <v>874</v>
      </c>
      <c r="I1137" s="27">
        <v>0</v>
      </c>
    </row>
    <row r="1138" ht="20" customHeight="1" spans="1:9">
      <c r="A1138" s="24" t="s">
        <v>875</v>
      </c>
      <c r="B1138" s="18"/>
      <c r="C1138" s="18"/>
      <c r="D1138" s="29"/>
      <c r="E1138" s="19"/>
      <c r="F1138" s="20"/>
      <c r="H1138" s="24" t="s">
        <v>875</v>
      </c>
      <c r="I1138" s="27">
        <v>0</v>
      </c>
    </row>
    <row r="1139" s="2" customFormat="1" ht="20" customHeight="1" spans="1:9">
      <c r="A1139" s="13" t="s">
        <v>876</v>
      </c>
      <c r="B1139" s="18"/>
      <c r="C1139" s="18">
        <v>39</v>
      </c>
      <c r="D1139" s="29">
        <v>39</v>
      </c>
      <c r="E1139" s="19">
        <f>D1139/C1139*100</f>
        <v>100</v>
      </c>
      <c r="F1139" s="20"/>
      <c r="H1139" s="13" t="s">
        <v>876</v>
      </c>
      <c r="I1139" s="26">
        <v>0</v>
      </c>
    </row>
    <row r="1140" ht="20" customHeight="1" spans="1:9">
      <c r="A1140" s="24" t="s">
        <v>877</v>
      </c>
      <c r="B1140" s="18"/>
      <c r="C1140" s="18"/>
      <c r="D1140" s="29"/>
      <c r="E1140" s="19"/>
      <c r="F1140" s="20"/>
      <c r="H1140" s="24" t="s">
        <v>877</v>
      </c>
      <c r="I1140" s="27">
        <v>0</v>
      </c>
    </row>
    <row r="1141" ht="20" customHeight="1" spans="1:9">
      <c r="A1141" s="24" t="s">
        <v>878</v>
      </c>
      <c r="B1141" s="18"/>
      <c r="C1141" s="18"/>
      <c r="D1141" s="29"/>
      <c r="E1141" s="19"/>
      <c r="F1141" s="20"/>
      <c r="H1141" s="24" t="s">
        <v>878</v>
      </c>
      <c r="I1141" s="27">
        <v>0</v>
      </c>
    </row>
    <row r="1142" ht="20" customHeight="1" spans="1:9">
      <c r="A1142" s="24" t="s">
        <v>879</v>
      </c>
      <c r="B1142" s="18"/>
      <c r="C1142" s="18">
        <v>39</v>
      </c>
      <c r="D1142" s="29">
        <v>39</v>
      </c>
      <c r="E1142" s="19">
        <f>D1142/C1142*100</f>
        <v>100</v>
      </c>
      <c r="F1142" s="20"/>
      <c r="H1142" s="24" t="s">
        <v>879</v>
      </c>
      <c r="I1142" s="27">
        <v>0</v>
      </c>
    </row>
    <row r="1143" s="1" customFormat="1" ht="20" customHeight="1" spans="1:9">
      <c r="A1143" s="13" t="s">
        <v>880</v>
      </c>
      <c r="B1143" s="14">
        <v>1705</v>
      </c>
      <c r="C1143" s="14">
        <v>3664</v>
      </c>
      <c r="D1143" s="28">
        <v>3660</v>
      </c>
      <c r="E1143" s="15">
        <f>D1143/C1143*100</f>
        <v>99.8908296943231</v>
      </c>
      <c r="F1143" s="16">
        <f t="shared" si="24"/>
        <v>210.829493087558</v>
      </c>
      <c r="H1143" s="13" t="s">
        <v>880</v>
      </c>
      <c r="I1143" s="26">
        <v>1736</v>
      </c>
    </row>
    <row r="1144" s="2" customFormat="1" ht="20" customHeight="1" spans="1:9">
      <c r="A1144" s="13" t="s">
        <v>881</v>
      </c>
      <c r="B1144" s="18">
        <v>1150</v>
      </c>
      <c r="C1144" s="18">
        <v>2915</v>
      </c>
      <c r="D1144" s="29">
        <v>2915</v>
      </c>
      <c r="E1144" s="19">
        <f>D1144/C1144*100</f>
        <v>100</v>
      </c>
      <c r="F1144" s="20">
        <f t="shared" si="24"/>
        <v>339.74358974359</v>
      </c>
      <c r="H1144" s="13" t="s">
        <v>881</v>
      </c>
      <c r="I1144" s="26">
        <v>858</v>
      </c>
    </row>
    <row r="1145" ht="20" customHeight="1" spans="1:9">
      <c r="A1145" s="24" t="s">
        <v>11</v>
      </c>
      <c r="B1145" s="18"/>
      <c r="C1145" s="18"/>
      <c r="D1145" s="29"/>
      <c r="E1145" s="19"/>
      <c r="F1145" s="20"/>
      <c r="H1145" s="24" t="s">
        <v>11</v>
      </c>
      <c r="I1145" s="27">
        <v>0</v>
      </c>
    </row>
    <row r="1146" ht="20" customHeight="1" spans="1:9">
      <c r="A1146" s="24" t="s">
        <v>12</v>
      </c>
      <c r="B1146" s="18"/>
      <c r="C1146" s="18"/>
      <c r="D1146" s="29"/>
      <c r="E1146" s="19"/>
      <c r="F1146" s="20"/>
      <c r="H1146" s="24" t="s">
        <v>12</v>
      </c>
      <c r="I1146" s="27">
        <v>0</v>
      </c>
    </row>
    <row r="1147" ht="20" customHeight="1" spans="1:9">
      <c r="A1147" s="24" t="s">
        <v>13</v>
      </c>
      <c r="B1147" s="18"/>
      <c r="C1147" s="18"/>
      <c r="D1147" s="29"/>
      <c r="E1147" s="19"/>
      <c r="F1147" s="20"/>
      <c r="H1147" s="24" t="s">
        <v>13</v>
      </c>
      <c r="I1147" s="27">
        <v>0</v>
      </c>
    </row>
    <row r="1148" ht="20" customHeight="1" spans="1:9">
      <c r="A1148" s="24" t="s">
        <v>882</v>
      </c>
      <c r="B1148" s="18"/>
      <c r="C1148" s="18"/>
      <c r="D1148" s="29"/>
      <c r="E1148" s="19"/>
      <c r="F1148" s="20"/>
      <c r="H1148" s="24" t="s">
        <v>882</v>
      </c>
      <c r="I1148" s="27">
        <v>0</v>
      </c>
    </row>
    <row r="1149" ht="20" customHeight="1" spans="1:9">
      <c r="A1149" s="24" t="s">
        <v>883</v>
      </c>
      <c r="B1149" s="18"/>
      <c r="C1149" s="18"/>
      <c r="D1149" s="29"/>
      <c r="E1149" s="19"/>
      <c r="F1149" s="20"/>
      <c r="H1149" s="24" t="s">
        <v>883</v>
      </c>
      <c r="I1149" s="27">
        <v>0</v>
      </c>
    </row>
    <row r="1150" ht="20" customHeight="1" spans="1:9">
      <c r="A1150" s="24" t="s">
        <v>884</v>
      </c>
      <c r="B1150" s="18"/>
      <c r="C1150" s="18"/>
      <c r="D1150" s="29"/>
      <c r="E1150" s="19"/>
      <c r="F1150" s="20"/>
      <c r="H1150" s="24" t="s">
        <v>884</v>
      </c>
      <c r="I1150" s="27">
        <v>0</v>
      </c>
    </row>
    <row r="1151" ht="20" customHeight="1" spans="1:9">
      <c r="A1151" s="24" t="s">
        <v>885</v>
      </c>
      <c r="B1151" s="18"/>
      <c r="C1151" s="18"/>
      <c r="D1151" s="29"/>
      <c r="E1151" s="19"/>
      <c r="F1151" s="20"/>
      <c r="H1151" s="24" t="s">
        <v>885</v>
      </c>
      <c r="I1151" s="27">
        <v>0</v>
      </c>
    </row>
    <row r="1152" ht="20" customHeight="1" spans="1:9">
      <c r="A1152" s="24" t="s">
        <v>886</v>
      </c>
      <c r="B1152" s="18"/>
      <c r="C1152" s="18"/>
      <c r="D1152" s="29"/>
      <c r="E1152" s="19"/>
      <c r="F1152" s="20"/>
      <c r="H1152" s="24" t="s">
        <v>886</v>
      </c>
      <c r="I1152" s="27">
        <v>0</v>
      </c>
    </row>
    <row r="1153" ht="20" customHeight="1" spans="1:9">
      <c r="A1153" s="24" t="s">
        <v>887</v>
      </c>
      <c r="B1153" s="18"/>
      <c r="C1153" s="18"/>
      <c r="D1153" s="29"/>
      <c r="E1153" s="19"/>
      <c r="F1153" s="20"/>
      <c r="H1153" s="24" t="s">
        <v>887</v>
      </c>
      <c r="I1153" s="27">
        <v>0</v>
      </c>
    </row>
    <row r="1154" ht="20" customHeight="1" spans="1:9">
      <c r="A1154" s="24" t="s">
        <v>888</v>
      </c>
      <c r="B1154" s="18"/>
      <c r="C1154" s="18"/>
      <c r="D1154" s="29"/>
      <c r="E1154" s="19"/>
      <c r="F1154" s="20"/>
      <c r="H1154" s="24" t="s">
        <v>888</v>
      </c>
      <c r="I1154" s="27">
        <v>0</v>
      </c>
    </row>
    <row r="1155" ht="20" customHeight="1" spans="1:9">
      <c r="A1155" s="24" t="s">
        <v>889</v>
      </c>
      <c r="B1155" s="18"/>
      <c r="C1155" s="18"/>
      <c r="D1155" s="29"/>
      <c r="E1155" s="19"/>
      <c r="F1155" s="20"/>
      <c r="H1155" s="24" t="s">
        <v>889</v>
      </c>
      <c r="I1155" s="27">
        <v>0</v>
      </c>
    </row>
    <row r="1156" ht="20" customHeight="1" spans="1:9">
      <c r="A1156" s="24" t="s">
        <v>890</v>
      </c>
      <c r="B1156" s="18"/>
      <c r="C1156" s="18"/>
      <c r="D1156" s="29"/>
      <c r="E1156" s="19"/>
      <c r="F1156" s="20"/>
      <c r="H1156" s="24" t="s">
        <v>890</v>
      </c>
      <c r="I1156" s="27">
        <v>0</v>
      </c>
    </row>
    <row r="1157" ht="20" customHeight="1" spans="1:9">
      <c r="A1157" s="24" t="s">
        <v>891</v>
      </c>
      <c r="B1157" s="18"/>
      <c r="C1157" s="18"/>
      <c r="D1157" s="29"/>
      <c r="E1157" s="19"/>
      <c r="F1157" s="20"/>
      <c r="H1157" s="24" t="s">
        <v>891</v>
      </c>
      <c r="I1157" s="27">
        <v>0</v>
      </c>
    </row>
    <row r="1158" ht="20" customHeight="1" spans="1:9">
      <c r="A1158" s="24" t="s">
        <v>892</v>
      </c>
      <c r="B1158" s="18"/>
      <c r="C1158" s="18"/>
      <c r="D1158" s="29"/>
      <c r="E1158" s="19"/>
      <c r="F1158" s="20"/>
      <c r="H1158" s="24" t="s">
        <v>892</v>
      </c>
      <c r="I1158" s="27">
        <v>0</v>
      </c>
    </row>
    <row r="1159" ht="20" customHeight="1" spans="1:9">
      <c r="A1159" s="24" t="s">
        <v>893</v>
      </c>
      <c r="B1159" s="18"/>
      <c r="C1159" s="18"/>
      <c r="D1159" s="29"/>
      <c r="E1159" s="19"/>
      <c r="F1159" s="20"/>
      <c r="H1159" s="24" t="s">
        <v>893</v>
      </c>
      <c r="I1159" s="27">
        <v>0</v>
      </c>
    </row>
    <row r="1160" ht="20" customHeight="1" spans="1:9">
      <c r="A1160" s="24" t="s">
        <v>20</v>
      </c>
      <c r="B1160" s="18"/>
      <c r="C1160" s="18"/>
      <c r="D1160" s="29"/>
      <c r="E1160" s="19"/>
      <c r="F1160" s="20"/>
      <c r="H1160" s="24" t="s">
        <v>20</v>
      </c>
      <c r="I1160" s="27">
        <v>0</v>
      </c>
    </row>
    <row r="1161" ht="20" customHeight="1" spans="1:9">
      <c r="A1161" s="24" t="s">
        <v>894</v>
      </c>
      <c r="B1161" s="18">
        <v>1150</v>
      </c>
      <c r="C1161" s="22">
        <v>2915</v>
      </c>
      <c r="D1161" s="29">
        <v>2915</v>
      </c>
      <c r="E1161" s="19">
        <f>D1161/C1161*100</f>
        <v>100</v>
      </c>
      <c r="F1161" s="20">
        <f>D1161/I1161*100</f>
        <v>339.74358974359</v>
      </c>
      <c r="H1161" s="24" t="s">
        <v>894</v>
      </c>
      <c r="I1161" s="27">
        <v>858</v>
      </c>
    </row>
    <row r="1162" s="2" customFormat="1" ht="20" customHeight="1" spans="1:9">
      <c r="A1162" s="13" t="s">
        <v>895</v>
      </c>
      <c r="B1162" s="18"/>
      <c r="C1162" s="18"/>
      <c r="D1162" s="29"/>
      <c r="E1162" s="19"/>
      <c r="F1162" s="20"/>
      <c r="H1162" s="13" t="s">
        <v>895</v>
      </c>
      <c r="I1162" s="26">
        <v>0</v>
      </c>
    </row>
    <row r="1163" ht="20" customHeight="1" spans="1:9">
      <c r="A1163" s="24" t="s">
        <v>896</v>
      </c>
      <c r="B1163" s="18"/>
      <c r="C1163" s="18"/>
      <c r="D1163" s="29"/>
      <c r="E1163" s="19"/>
      <c r="F1163" s="20"/>
      <c r="H1163" s="24" t="s">
        <v>896</v>
      </c>
      <c r="I1163" s="27">
        <v>0</v>
      </c>
    </row>
    <row r="1164" ht="20" customHeight="1" spans="1:9">
      <c r="A1164" s="24" t="s">
        <v>897</v>
      </c>
      <c r="B1164" s="18"/>
      <c r="C1164" s="18"/>
      <c r="D1164" s="29"/>
      <c r="E1164" s="19"/>
      <c r="F1164" s="20"/>
      <c r="H1164" s="24" t="s">
        <v>897</v>
      </c>
      <c r="I1164" s="27">
        <v>0</v>
      </c>
    </row>
    <row r="1165" ht="20" customHeight="1" spans="1:9">
      <c r="A1165" s="24" t="s">
        <v>898</v>
      </c>
      <c r="B1165" s="18"/>
      <c r="C1165" s="18"/>
      <c r="D1165" s="29"/>
      <c r="E1165" s="19"/>
      <c r="F1165" s="20"/>
      <c r="H1165" s="24" t="s">
        <v>898</v>
      </c>
      <c r="I1165" s="27">
        <v>0</v>
      </c>
    </row>
    <row r="1166" ht="20" customHeight="1" spans="1:9">
      <c r="A1166" s="24" t="s">
        <v>899</v>
      </c>
      <c r="B1166" s="18"/>
      <c r="C1166" s="18"/>
      <c r="D1166" s="29"/>
      <c r="E1166" s="19"/>
      <c r="F1166" s="20"/>
      <c r="H1166" s="24" t="s">
        <v>899</v>
      </c>
      <c r="I1166" s="27">
        <v>0</v>
      </c>
    </row>
    <row r="1167" ht="20" customHeight="1" spans="1:9">
      <c r="A1167" s="24" t="s">
        <v>900</v>
      </c>
      <c r="B1167" s="18"/>
      <c r="C1167" s="18"/>
      <c r="D1167" s="29"/>
      <c r="E1167" s="19"/>
      <c r="F1167" s="20"/>
      <c r="H1167" s="24" t="s">
        <v>900</v>
      </c>
      <c r="I1167" s="27">
        <v>0</v>
      </c>
    </row>
    <row r="1168" s="2" customFormat="1" ht="20" customHeight="1" spans="1:9">
      <c r="A1168" s="13" t="s">
        <v>901</v>
      </c>
      <c r="B1168" s="18">
        <v>555</v>
      </c>
      <c r="C1168" s="18">
        <v>420</v>
      </c>
      <c r="D1168" s="29">
        <v>420</v>
      </c>
      <c r="E1168" s="19">
        <f>D1168/C1168*100</f>
        <v>100</v>
      </c>
      <c r="F1168" s="20">
        <f>D1168/I1168*100</f>
        <v>51.4705882352941</v>
      </c>
      <c r="H1168" s="13" t="s">
        <v>901</v>
      </c>
      <c r="I1168" s="26">
        <v>816</v>
      </c>
    </row>
    <row r="1169" ht="20" customHeight="1" spans="1:9">
      <c r="A1169" s="24" t="s">
        <v>902</v>
      </c>
      <c r="B1169" s="18"/>
      <c r="C1169" s="18"/>
      <c r="D1169" s="29"/>
      <c r="E1169" s="19"/>
      <c r="F1169" s="20"/>
      <c r="H1169" s="24" t="s">
        <v>902</v>
      </c>
      <c r="I1169" s="27">
        <v>0</v>
      </c>
    </row>
    <row r="1170" ht="20" customHeight="1" spans="1:9">
      <c r="A1170" s="24" t="s">
        <v>903</v>
      </c>
      <c r="B1170" s="18"/>
      <c r="C1170" s="18"/>
      <c r="D1170" s="29"/>
      <c r="E1170" s="19"/>
      <c r="F1170" s="20"/>
      <c r="H1170" s="24" t="s">
        <v>903</v>
      </c>
      <c r="I1170" s="27">
        <v>0</v>
      </c>
    </row>
    <row r="1171" ht="20" customHeight="1" spans="1:9">
      <c r="A1171" s="24" t="s">
        <v>904</v>
      </c>
      <c r="B1171" s="18"/>
      <c r="C1171" s="18"/>
      <c r="D1171" s="29"/>
      <c r="E1171" s="19"/>
      <c r="F1171" s="20"/>
      <c r="H1171" s="24" t="s">
        <v>904</v>
      </c>
      <c r="I1171" s="27">
        <v>0</v>
      </c>
    </row>
    <row r="1172" ht="20" customHeight="1" spans="1:9">
      <c r="A1172" s="24" t="s">
        <v>905</v>
      </c>
      <c r="B1172" s="18"/>
      <c r="C1172" s="18"/>
      <c r="D1172" s="29"/>
      <c r="E1172" s="19"/>
      <c r="F1172" s="20"/>
      <c r="H1172" s="24" t="s">
        <v>905</v>
      </c>
      <c r="I1172" s="27">
        <v>0</v>
      </c>
    </row>
    <row r="1173" ht="20" customHeight="1" spans="1:9">
      <c r="A1173" s="24" t="s">
        <v>906</v>
      </c>
      <c r="B1173" s="18">
        <v>555</v>
      </c>
      <c r="C1173" s="22">
        <v>420</v>
      </c>
      <c r="D1173" s="29">
        <v>420</v>
      </c>
      <c r="E1173" s="19">
        <f>D1173/C1173*100</f>
        <v>100</v>
      </c>
      <c r="F1173" s="20">
        <f>D1173/I1173*100</f>
        <v>51.4705882352941</v>
      </c>
      <c r="H1173" s="24" t="s">
        <v>906</v>
      </c>
      <c r="I1173" s="27">
        <v>816</v>
      </c>
    </row>
    <row r="1174" s="2" customFormat="1" ht="20" customHeight="1" spans="1:9">
      <c r="A1174" s="13" t="s">
        <v>907</v>
      </c>
      <c r="B1174" s="18"/>
      <c r="C1174" s="18">
        <v>329</v>
      </c>
      <c r="D1174" s="29">
        <v>325</v>
      </c>
      <c r="E1174" s="19">
        <f>D1174/C1174*100</f>
        <v>98.7841945288754</v>
      </c>
      <c r="F1174" s="20">
        <f>D1174/I1174*100</f>
        <v>524.193548387097</v>
      </c>
      <c r="H1174" s="13" t="s">
        <v>907</v>
      </c>
      <c r="I1174" s="26">
        <v>62</v>
      </c>
    </row>
    <row r="1175" ht="20" customHeight="1" spans="1:9">
      <c r="A1175" s="24" t="s">
        <v>908</v>
      </c>
      <c r="B1175" s="18"/>
      <c r="C1175" s="18"/>
      <c r="D1175" s="29"/>
      <c r="E1175" s="19"/>
      <c r="F1175" s="20"/>
      <c r="H1175" s="24" t="s">
        <v>908</v>
      </c>
      <c r="I1175" s="27">
        <v>0</v>
      </c>
    </row>
    <row r="1176" ht="20" customHeight="1" spans="1:9">
      <c r="A1176" s="24" t="s">
        <v>909</v>
      </c>
      <c r="B1176" s="18"/>
      <c r="C1176" s="18"/>
      <c r="D1176" s="29"/>
      <c r="E1176" s="19"/>
      <c r="F1176" s="20"/>
      <c r="H1176" s="24" t="s">
        <v>909</v>
      </c>
      <c r="I1176" s="27">
        <v>0</v>
      </c>
    </row>
    <row r="1177" ht="20" customHeight="1" spans="1:9">
      <c r="A1177" s="24" t="s">
        <v>910</v>
      </c>
      <c r="B1177" s="18"/>
      <c r="C1177" s="22">
        <v>154</v>
      </c>
      <c r="D1177" s="29">
        <v>154</v>
      </c>
      <c r="E1177" s="19">
        <f>D1177/C1177*100</f>
        <v>100</v>
      </c>
      <c r="F1177" s="20">
        <f>D1177/I1177*100</f>
        <v>248.387096774194</v>
      </c>
      <c r="H1177" s="24" t="s">
        <v>910</v>
      </c>
      <c r="I1177" s="27">
        <v>62</v>
      </c>
    </row>
    <row r="1178" ht="20" customHeight="1" spans="1:9">
      <c r="A1178" s="24" t="s">
        <v>911</v>
      </c>
      <c r="B1178" s="18"/>
      <c r="C1178" s="18"/>
      <c r="D1178" s="29"/>
      <c r="E1178" s="19"/>
      <c r="F1178" s="20"/>
      <c r="H1178" s="24" t="s">
        <v>911</v>
      </c>
      <c r="I1178" s="27">
        <v>0</v>
      </c>
    </row>
    <row r="1179" ht="20" customHeight="1" spans="1:9">
      <c r="A1179" s="24" t="s">
        <v>912</v>
      </c>
      <c r="B1179" s="18"/>
      <c r="C1179" s="18"/>
      <c r="D1179" s="29"/>
      <c r="E1179" s="19"/>
      <c r="F1179" s="20"/>
      <c r="H1179" s="24" t="s">
        <v>912</v>
      </c>
      <c r="I1179" s="27">
        <v>0</v>
      </c>
    </row>
    <row r="1180" ht="20" customHeight="1" spans="1:9">
      <c r="A1180" s="24" t="s">
        <v>913</v>
      </c>
      <c r="B1180" s="18"/>
      <c r="C1180" s="18"/>
      <c r="D1180" s="29"/>
      <c r="E1180" s="19"/>
      <c r="F1180" s="20"/>
      <c r="H1180" s="24" t="s">
        <v>913</v>
      </c>
      <c r="I1180" s="27">
        <v>0</v>
      </c>
    </row>
    <row r="1181" ht="20" customHeight="1" spans="1:9">
      <c r="A1181" s="24" t="s">
        <v>914</v>
      </c>
      <c r="B1181" s="18"/>
      <c r="C1181" s="18"/>
      <c r="D1181" s="29"/>
      <c r="E1181" s="19"/>
      <c r="F1181" s="20"/>
      <c r="H1181" s="24" t="s">
        <v>914</v>
      </c>
      <c r="I1181" s="27">
        <v>0</v>
      </c>
    </row>
    <row r="1182" ht="20" customHeight="1" spans="1:9">
      <c r="A1182" s="24" t="s">
        <v>915</v>
      </c>
      <c r="B1182" s="18"/>
      <c r="C1182" s="18"/>
      <c r="D1182" s="29"/>
      <c r="E1182" s="19"/>
      <c r="F1182" s="20"/>
      <c r="H1182" s="24" t="s">
        <v>915</v>
      </c>
      <c r="I1182" s="27">
        <v>0</v>
      </c>
    </row>
    <row r="1183" ht="20" customHeight="1" spans="1:9">
      <c r="A1183" s="24" t="s">
        <v>916</v>
      </c>
      <c r="B1183" s="18"/>
      <c r="C1183" s="18"/>
      <c r="D1183" s="29"/>
      <c r="E1183" s="19"/>
      <c r="F1183" s="20"/>
      <c r="H1183" s="24" t="s">
        <v>916</v>
      </c>
      <c r="I1183" s="27">
        <v>0</v>
      </c>
    </row>
    <row r="1184" ht="20" customHeight="1" spans="1:9">
      <c r="A1184" s="24" t="s">
        <v>917</v>
      </c>
      <c r="B1184" s="18"/>
      <c r="C1184" s="18"/>
      <c r="D1184" s="29"/>
      <c r="E1184" s="19"/>
      <c r="F1184" s="20"/>
      <c r="H1184" s="24" t="s">
        <v>917</v>
      </c>
      <c r="I1184" s="27">
        <v>0</v>
      </c>
    </row>
    <row r="1185" ht="20" customHeight="1" spans="1:9">
      <c r="A1185" s="24" t="s">
        <v>918</v>
      </c>
      <c r="B1185" s="18"/>
      <c r="C1185" s="18">
        <v>165</v>
      </c>
      <c r="D1185" s="29">
        <v>161</v>
      </c>
      <c r="E1185" s="19">
        <f>D1185/C1185*100</f>
        <v>97.5757575757576</v>
      </c>
      <c r="F1185" s="20"/>
      <c r="H1185" s="24" t="s">
        <v>918</v>
      </c>
      <c r="I1185" s="27">
        <v>0</v>
      </c>
    </row>
    <row r="1186" ht="20" customHeight="1" spans="1:9">
      <c r="A1186" s="24" t="s">
        <v>919</v>
      </c>
      <c r="B1186" s="18"/>
      <c r="C1186" s="18">
        <v>10</v>
      </c>
      <c r="D1186" s="29">
        <v>10</v>
      </c>
      <c r="E1186" s="19">
        <f>D1186/C1186*100</f>
        <v>100</v>
      </c>
      <c r="F1186" s="20"/>
      <c r="H1186" s="24" t="s">
        <v>919</v>
      </c>
      <c r="I1186" s="27">
        <v>0</v>
      </c>
    </row>
    <row r="1187" s="1" customFormat="1" ht="20" customHeight="1" spans="1:9">
      <c r="A1187" s="13" t="s">
        <v>920</v>
      </c>
      <c r="B1187" s="14">
        <v>2881</v>
      </c>
      <c r="C1187" s="14">
        <v>4888</v>
      </c>
      <c r="D1187" s="28">
        <v>4348</v>
      </c>
      <c r="E1187" s="15">
        <f>D1187/C1187*100</f>
        <v>88.9525368248772</v>
      </c>
      <c r="F1187" s="16">
        <f>D1187/I1187*100</f>
        <v>146.891891891892</v>
      </c>
      <c r="H1187" s="13" t="s">
        <v>920</v>
      </c>
      <c r="I1187" s="26">
        <v>2960</v>
      </c>
    </row>
    <row r="1188" s="2" customFormat="1" ht="20" customHeight="1" spans="1:9">
      <c r="A1188" s="13" t="s">
        <v>921</v>
      </c>
      <c r="B1188" s="18">
        <v>1138</v>
      </c>
      <c r="C1188" s="18">
        <v>1491</v>
      </c>
      <c r="D1188" s="29">
        <v>1489</v>
      </c>
      <c r="E1188" s="19">
        <f>D1188/C1188*100</f>
        <v>99.8658618376928</v>
      </c>
      <c r="F1188" s="20">
        <f>D1188/I1188*100</f>
        <v>172.138728323699</v>
      </c>
      <c r="H1188" s="13" t="s">
        <v>921</v>
      </c>
      <c r="I1188" s="26">
        <v>865</v>
      </c>
    </row>
    <row r="1189" ht="20" customHeight="1" spans="1:9">
      <c r="A1189" s="24" t="s">
        <v>11</v>
      </c>
      <c r="B1189" s="18">
        <v>178</v>
      </c>
      <c r="C1189" s="22">
        <v>184</v>
      </c>
      <c r="D1189" s="29">
        <v>182</v>
      </c>
      <c r="E1189" s="19">
        <f>D1189/C1189*100</f>
        <v>98.9130434782609</v>
      </c>
      <c r="F1189" s="20">
        <f>D1189/I1189*100</f>
        <v>83.8709677419355</v>
      </c>
      <c r="H1189" s="24" t="s">
        <v>11</v>
      </c>
      <c r="I1189" s="27">
        <v>217</v>
      </c>
    </row>
    <row r="1190" ht="20" customHeight="1" spans="1:9">
      <c r="A1190" s="24" t="s">
        <v>12</v>
      </c>
      <c r="B1190" s="18"/>
      <c r="C1190" s="18"/>
      <c r="D1190" s="29"/>
      <c r="E1190" s="19"/>
      <c r="F1190" s="20"/>
      <c r="H1190" s="24" t="s">
        <v>12</v>
      </c>
      <c r="I1190" s="27">
        <v>0</v>
      </c>
    </row>
    <row r="1191" ht="20" customHeight="1" spans="1:9">
      <c r="A1191" s="24" t="s">
        <v>13</v>
      </c>
      <c r="B1191" s="18"/>
      <c r="C1191" s="18"/>
      <c r="D1191" s="29"/>
      <c r="E1191" s="19"/>
      <c r="F1191" s="20"/>
      <c r="H1191" s="24" t="s">
        <v>13</v>
      </c>
      <c r="I1191" s="27">
        <v>0</v>
      </c>
    </row>
    <row r="1192" ht="20" customHeight="1" spans="1:9">
      <c r="A1192" s="24" t="s">
        <v>922</v>
      </c>
      <c r="B1192" s="18"/>
      <c r="C1192" s="18"/>
      <c r="D1192" s="29"/>
      <c r="E1192" s="19"/>
      <c r="F1192" s="20"/>
      <c r="H1192" s="24" t="s">
        <v>922</v>
      </c>
      <c r="I1192" s="27">
        <v>0</v>
      </c>
    </row>
    <row r="1193" ht="20" customHeight="1" spans="1:9">
      <c r="A1193" s="24" t="s">
        <v>923</v>
      </c>
      <c r="B1193" s="18"/>
      <c r="C1193" s="18"/>
      <c r="D1193" s="29"/>
      <c r="E1193" s="19"/>
      <c r="F1193" s="20"/>
      <c r="H1193" s="24" t="s">
        <v>923</v>
      </c>
      <c r="I1193" s="27">
        <v>0</v>
      </c>
    </row>
    <row r="1194" ht="20" customHeight="1" spans="1:9">
      <c r="A1194" s="24" t="s">
        <v>924</v>
      </c>
      <c r="B1194" s="18">
        <v>166</v>
      </c>
      <c r="C1194" s="22">
        <v>413</v>
      </c>
      <c r="D1194" s="29">
        <v>520</v>
      </c>
      <c r="E1194" s="19">
        <f>D1194/C1194*100</f>
        <v>125.90799031477</v>
      </c>
      <c r="F1194" s="20">
        <f>D1194/I1194*100</f>
        <v>339.869281045752</v>
      </c>
      <c r="H1194" s="24" t="s">
        <v>924</v>
      </c>
      <c r="I1194" s="27">
        <v>153</v>
      </c>
    </row>
    <row r="1195" ht="20" customHeight="1" spans="1:9">
      <c r="A1195" s="24" t="s">
        <v>925</v>
      </c>
      <c r="B1195" s="18">
        <v>16</v>
      </c>
      <c r="C1195" s="22">
        <v>36</v>
      </c>
      <c r="D1195" s="29">
        <v>36</v>
      </c>
      <c r="E1195" s="19">
        <f>D1195/C1195*100</f>
        <v>100</v>
      </c>
      <c r="F1195" s="20"/>
      <c r="H1195" s="24" t="s">
        <v>925</v>
      </c>
      <c r="I1195" s="27">
        <v>0</v>
      </c>
    </row>
    <row r="1196" ht="20" customHeight="1" spans="1:9">
      <c r="A1196" s="24" t="s">
        <v>926</v>
      </c>
      <c r="B1196" s="18"/>
      <c r="C1196" s="22"/>
      <c r="D1196" s="29"/>
      <c r="E1196" s="19"/>
      <c r="F1196" s="20"/>
      <c r="H1196" s="24" t="s">
        <v>926</v>
      </c>
      <c r="I1196" s="27">
        <v>5</v>
      </c>
    </row>
    <row r="1197" ht="20" customHeight="1" spans="1:9">
      <c r="A1197" s="24" t="s">
        <v>20</v>
      </c>
      <c r="B1197" s="18">
        <v>326</v>
      </c>
      <c r="C1197" s="22">
        <v>352</v>
      </c>
      <c r="D1197" s="29">
        <v>352</v>
      </c>
      <c r="E1197" s="19">
        <f>D1197/C1197*100</f>
        <v>100</v>
      </c>
      <c r="F1197" s="20">
        <f>D1197/I1197*100</f>
        <v>100.859598853868</v>
      </c>
      <c r="H1197" s="24" t="s">
        <v>20</v>
      </c>
      <c r="I1197" s="27">
        <v>349</v>
      </c>
    </row>
    <row r="1198" ht="20" customHeight="1" spans="1:9">
      <c r="A1198" s="24" t="s">
        <v>927</v>
      </c>
      <c r="B1198" s="18">
        <v>452</v>
      </c>
      <c r="C1198" s="22">
        <v>506</v>
      </c>
      <c r="D1198" s="29">
        <v>399</v>
      </c>
      <c r="E1198" s="19">
        <f>D1198/C1198*100</f>
        <v>78.8537549407115</v>
      </c>
      <c r="F1198" s="20">
        <f>D1198/I1198*100</f>
        <v>282.978723404255</v>
      </c>
      <c r="H1198" s="24" t="s">
        <v>927</v>
      </c>
      <c r="I1198" s="27">
        <v>141</v>
      </c>
    </row>
    <row r="1199" s="2" customFormat="1" ht="20" customHeight="1" spans="1:9">
      <c r="A1199" s="13" t="s">
        <v>928</v>
      </c>
      <c r="B1199" s="18">
        <v>1103</v>
      </c>
      <c r="C1199" s="18">
        <v>1884</v>
      </c>
      <c r="D1199" s="29">
        <v>1486</v>
      </c>
      <c r="E1199" s="19">
        <f>D1199/C1199*100</f>
        <v>78.8747346072187</v>
      </c>
      <c r="F1199" s="20">
        <f>D1199/I1199*100</f>
        <v>108.784773060029</v>
      </c>
      <c r="H1199" s="13" t="s">
        <v>928</v>
      </c>
      <c r="I1199" s="26">
        <v>1366</v>
      </c>
    </row>
    <row r="1200" ht="20" customHeight="1" spans="1:9">
      <c r="A1200" s="24" t="s">
        <v>11</v>
      </c>
      <c r="B1200" s="18">
        <v>1103</v>
      </c>
      <c r="C1200" s="22">
        <v>1175</v>
      </c>
      <c r="D1200" s="29">
        <v>1175</v>
      </c>
      <c r="E1200" s="19">
        <f>D1200/C1200*100</f>
        <v>100</v>
      </c>
      <c r="F1200" s="20">
        <f>D1200/I1200*100</f>
        <v>103.251318101933</v>
      </c>
      <c r="H1200" s="24" t="s">
        <v>11</v>
      </c>
      <c r="I1200" s="27">
        <v>1138</v>
      </c>
    </row>
    <row r="1201" ht="20" customHeight="1" spans="1:9">
      <c r="A1201" s="24" t="s">
        <v>12</v>
      </c>
      <c r="B1201" s="18"/>
      <c r="C1201" s="22"/>
      <c r="D1201" s="29"/>
      <c r="E1201" s="19"/>
      <c r="F1201" s="20"/>
      <c r="H1201" s="24" t="s">
        <v>12</v>
      </c>
      <c r="I1201" s="27">
        <v>61</v>
      </c>
    </row>
    <row r="1202" ht="20" customHeight="1" spans="1:9">
      <c r="A1202" s="24" t="s">
        <v>13</v>
      </c>
      <c r="B1202" s="18"/>
      <c r="C1202" s="18"/>
      <c r="D1202" s="29"/>
      <c r="E1202" s="19"/>
      <c r="F1202" s="20"/>
      <c r="H1202" s="24" t="s">
        <v>13</v>
      </c>
      <c r="I1202" s="27">
        <v>0</v>
      </c>
    </row>
    <row r="1203" ht="20" customHeight="1" spans="1:9">
      <c r="A1203" s="24" t="s">
        <v>929</v>
      </c>
      <c r="B1203" s="18"/>
      <c r="C1203" s="18">
        <v>603</v>
      </c>
      <c r="D1203" s="29">
        <v>205</v>
      </c>
      <c r="E1203" s="19">
        <f>D1203/C1203*100</f>
        <v>33.9966832504146</v>
      </c>
      <c r="F1203" s="20"/>
      <c r="H1203" s="24" t="s">
        <v>929</v>
      </c>
      <c r="I1203" s="27">
        <v>0</v>
      </c>
    </row>
    <row r="1204" ht="20" customHeight="1" spans="1:9">
      <c r="A1204" s="24" t="s">
        <v>930</v>
      </c>
      <c r="B1204" s="18"/>
      <c r="C1204" s="22">
        <v>106</v>
      </c>
      <c r="D1204" s="29">
        <v>106</v>
      </c>
      <c r="E1204" s="19">
        <f>D1204/C1204*100</f>
        <v>100</v>
      </c>
      <c r="F1204" s="20">
        <f>D1204/I1204*100</f>
        <v>63.4730538922156</v>
      </c>
      <c r="H1204" s="24" t="s">
        <v>930</v>
      </c>
      <c r="I1204" s="27">
        <v>167</v>
      </c>
    </row>
    <row r="1205" s="2" customFormat="1" ht="20" customHeight="1" spans="1:9">
      <c r="A1205" s="13" t="s">
        <v>931</v>
      </c>
      <c r="B1205" s="18"/>
      <c r="C1205" s="18"/>
      <c r="D1205" s="29"/>
      <c r="E1205" s="19"/>
      <c r="F1205" s="20"/>
      <c r="H1205" s="13" t="s">
        <v>931</v>
      </c>
      <c r="I1205" s="26">
        <v>0</v>
      </c>
    </row>
    <row r="1206" ht="20" customHeight="1" spans="1:9">
      <c r="A1206" s="24" t="s">
        <v>11</v>
      </c>
      <c r="B1206" s="18"/>
      <c r="C1206" s="18"/>
      <c r="D1206" s="29"/>
      <c r="E1206" s="19"/>
      <c r="F1206" s="20"/>
      <c r="H1206" s="24" t="s">
        <v>11</v>
      </c>
      <c r="I1206" s="27">
        <v>0</v>
      </c>
    </row>
    <row r="1207" ht="20" customHeight="1" spans="1:9">
      <c r="A1207" s="24" t="s">
        <v>12</v>
      </c>
      <c r="B1207" s="18"/>
      <c r="C1207" s="18"/>
      <c r="D1207" s="29"/>
      <c r="E1207" s="19"/>
      <c r="F1207" s="20"/>
      <c r="H1207" s="24" t="s">
        <v>12</v>
      </c>
      <c r="I1207" s="27">
        <v>0</v>
      </c>
    </row>
    <row r="1208" ht="20" customHeight="1" spans="1:9">
      <c r="A1208" s="24" t="s">
        <v>13</v>
      </c>
      <c r="B1208" s="18"/>
      <c r="C1208" s="18"/>
      <c r="D1208" s="29"/>
      <c r="E1208" s="19"/>
      <c r="F1208" s="20"/>
      <c r="H1208" s="24" t="s">
        <v>13</v>
      </c>
      <c r="I1208" s="27">
        <v>0</v>
      </c>
    </row>
    <row r="1209" ht="20" customHeight="1" spans="1:9">
      <c r="A1209" s="24" t="s">
        <v>932</v>
      </c>
      <c r="B1209" s="18"/>
      <c r="C1209" s="18"/>
      <c r="D1209" s="29"/>
      <c r="E1209" s="19"/>
      <c r="F1209" s="20"/>
      <c r="H1209" s="24" t="s">
        <v>932</v>
      </c>
      <c r="I1209" s="27">
        <v>0</v>
      </c>
    </row>
    <row r="1210" ht="20" customHeight="1" spans="1:9">
      <c r="A1210" s="24" t="s">
        <v>933</v>
      </c>
      <c r="B1210" s="18"/>
      <c r="C1210" s="18"/>
      <c r="D1210" s="29"/>
      <c r="E1210" s="19"/>
      <c r="F1210" s="20"/>
      <c r="H1210" s="24" t="s">
        <v>933</v>
      </c>
      <c r="I1210" s="27">
        <v>0</v>
      </c>
    </row>
    <row r="1211" ht="20" customHeight="1" spans="1:9">
      <c r="A1211" s="24" t="s">
        <v>20</v>
      </c>
      <c r="B1211" s="18"/>
      <c r="C1211" s="18"/>
      <c r="D1211" s="29"/>
      <c r="E1211" s="19"/>
      <c r="F1211" s="20"/>
      <c r="H1211" s="24" t="s">
        <v>20</v>
      </c>
      <c r="I1211" s="27">
        <v>0</v>
      </c>
    </row>
    <row r="1212" ht="20" customHeight="1" spans="1:9">
      <c r="A1212" s="24" t="s">
        <v>934</v>
      </c>
      <c r="B1212" s="18"/>
      <c r="C1212" s="18"/>
      <c r="D1212" s="29"/>
      <c r="E1212" s="19"/>
      <c r="F1212" s="20"/>
      <c r="H1212" s="24" t="s">
        <v>934</v>
      </c>
      <c r="I1212" s="27">
        <v>0</v>
      </c>
    </row>
    <row r="1213" s="2" customFormat="1" ht="20" customHeight="1" spans="1:9">
      <c r="A1213" s="13" t="s">
        <v>935</v>
      </c>
      <c r="B1213" s="18"/>
      <c r="C1213" s="18"/>
      <c r="D1213" s="18"/>
      <c r="E1213" s="19"/>
      <c r="F1213" s="20"/>
      <c r="H1213" s="13" t="s">
        <v>935</v>
      </c>
      <c r="I1213" s="13">
        <v>0</v>
      </c>
    </row>
    <row r="1214" ht="20" customHeight="1" spans="1:9">
      <c r="A1214" s="24" t="s">
        <v>11</v>
      </c>
      <c r="B1214" s="18"/>
      <c r="C1214" s="18"/>
      <c r="D1214" s="18"/>
      <c r="E1214" s="19"/>
      <c r="F1214" s="20"/>
      <c r="H1214" s="24" t="s">
        <v>11</v>
      </c>
      <c r="I1214" s="24">
        <v>0</v>
      </c>
    </row>
    <row r="1215" ht="20" customHeight="1" spans="1:9">
      <c r="A1215" s="24" t="s">
        <v>12</v>
      </c>
      <c r="B1215" s="18"/>
      <c r="C1215" s="18"/>
      <c r="D1215" s="18"/>
      <c r="E1215" s="19"/>
      <c r="F1215" s="20"/>
      <c r="H1215" s="24" t="s">
        <v>12</v>
      </c>
      <c r="I1215" s="24">
        <v>0</v>
      </c>
    </row>
    <row r="1216" ht="20" customHeight="1" spans="1:9">
      <c r="A1216" s="24" t="s">
        <v>13</v>
      </c>
      <c r="B1216" s="18"/>
      <c r="C1216" s="18"/>
      <c r="D1216" s="18"/>
      <c r="E1216" s="19"/>
      <c r="F1216" s="20"/>
      <c r="H1216" s="24" t="s">
        <v>13</v>
      </c>
      <c r="I1216" s="24">
        <v>0</v>
      </c>
    </row>
    <row r="1217" ht="20" customHeight="1" spans="1:9">
      <c r="A1217" s="24" t="s">
        <v>936</v>
      </c>
      <c r="B1217" s="18"/>
      <c r="C1217" s="18"/>
      <c r="D1217" s="18"/>
      <c r="E1217" s="19"/>
      <c r="F1217" s="20"/>
      <c r="H1217" s="24" t="s">
        <v>936</v>
      </c>
      <c r="I1217" s="24">
        <v>0</v>
      </c>
    </row>
    <row r="1218" ht="20" customHeight="1" spans="1:9">
      <c r="A1218" s="24" t="s">
        <v>937</v>
      </c>
      <c r="B1218" s="18"/>
      <c r="C1218" s="18"/>
      <c r="D1218" s="18"/>
      <c r="E1218" s="19"/>
      <c r="F1218" s="20"/>
      <c r="H1218" s="24" t="s">
        <v>937</v>
      </c>
      <c r="I1218" s="24">
        <v>0</v>
      </c>
    </row>
    <row r="1219" ht="20" customHeight="1" spans="1:9">
      <c r="A1219" s="24" t="s">
        <v>938</v>
      </c>
      <c r="B1219" s="18"/>
      <c r="C1219" s="18"/>
      <c r="D1219" s="18"/>
      <c r="E1219" s="19"/>
      <c r="F1219" s="20"/>
      <c r="H1219" s="24" t="s">
        <v>938</v>
      </c>
      <c r="I1219" s="24">
        <v>0</v>
      </c>
    </row>
    <row r="1220" ht="20" customHeight="1" spans="1:9">
      <c r="A1220" s="24" t="s">
        <v>939</v>
      </c>
      <c r="B1220" s="18"/>
      <c r="C1220" s="18"/>
      <c r="D1220" s="18"/>
      <c r="E1220" s="19"/>
      <c r="F1220" s="20"/>
      <c r="H1220" s="24" t="s">
        <v>939</v>
      </c>
      <c r="I1220" s="24">
        <v>0</v>
      </c>
    </row>
    <row r="1221" ht="20" customHeight="1" spans="1:9">
      <c r="A1221" s="24" t="s">
        <v>940</v>
      </c>
      <c r="B1221" s="18"/>
      <c r="C1221" s="18"/>
      <c r="D1221" s="18"/>
      <c r="E1221" s="19"/>
      <c r="F1221" s="20"/>
      <c r="H1221" s="24" t="s">
        <v>940</v>
      </c>
      <c r="I1221" s="24">
        <v>0</v>
      </c>
    </row>
    <row r="1222" ht="20" customHeight="1" spans="1:9">
      <c r="A1222" s="24" t="s">
        <v>941</v>
      </c>
      <c r="B1222" s="18"/>
      <c r="C1222" s="18"/>
      <c r="D1222" s="18"/>
      <c r="E1222" s="19"/>
      <c r="F1222" s="20"/>
      <c r="H1222" s="24" t="s">
        <v>941</v>
      </c>
      <c r="I1222" s="24">
        <v>0</v>
      </c>
    </row>
    <row r="1223" ht="20" customHeight="1" spans="1:9">
      <c r="A1223" s="24" t="s">
        <v>942</v>
      </c>
      <c r="B1223" s="18"/>
      <c r="C1223" s="18"/>
      <c r="D1223" s="18"/>
      <c r="E1223" s="19"/>
      <c r="F1223" s="20"/>
      <c r="H1223" s="24" t="s">
        <v>942</v>
      </c>
      <c r="I1223" s="24">
        <v>0</v>
      </c>
    </row>
    <row r="1224" ht="20" customHeight="1" spans="1:9">
      <c r="A1224" s="24" t="s">
        <v>943</v>
      </c>
      <c r="B1224" s="18"/>
      <c r="C1224" s="18"/>
      <c r="D1224" s="18"/>
      <c r="E1224" s="19"/>
      <c r="F1224" s="20"/>
      <c r="H1224" s="24" t="s">
        <v>943</v>
      </c>
      <c r="I1224" s="24">
        <v>0</v>
      </c>
    </row>
    <row r="1225" ht="20" customHeight="1" spans="1:9">
      <c r="A1225" s="24" t="s">
        <v>944</v>
      </c>
      <c r="B1225" s="18"/>
      <c r="C1225" s="18"/>
      <c r="D1225" s="18"/>
      <c r="E1225" s="19"/>
      <c r="F1225" s="20"/>
      <c r="H1225" s="24" t="s">
        <v>944</v>
      </c>
      <c r="I1225" s="24">
        <v>0</v>
      </c>
    </row>
    <row r="1226" s="2" customFormat="1" ht="20" customHeight="1" spans="1:9">
      <c r="A1226" s="13" t="s">
        <v>945</v>
      </c>
      <c r="B1226" s="18">
        <v>266</v>
      </c>
      <c r="C1226" s="18">
        <v>1167</v>
      </c>
      <c r="D1226" s="29">
        <v>1147</v>
      </c>
      <c r="E1226" s="19">
        <f>D1226/C1226*100</f>
        <v>98.2862039417309</v>
      </c>
      <c r="F1226" s="20">
        <f>D1226/I1226*100</f>
        <v>314.246575342466</v>
      </c>
      <c r="H1226" s="13" t="s">
        <v>945</v>
      </c>
      <c r="I1226" s="26">
        <v>365</v>
      </c>
    </row>
    <row r="1227" ht="20" customHeight="1" spans="1:9">
      <c r="A1227" s="24" t="s">
        <v>946</v>
      </c>
      <c r="B1227" s="18">
        <v>266</v>
      </c>
      <c r="C1227" s="22">
        <v>1111</v>
      </c>
      <c r="D1227" s="29">
        <v>1111</v>
      </c>
      <c r="E1227" s="19">
        <f>D1227/C1227*100</f>
        <v>100</v>
      </c>
      <c r="F1227" s="20">
        <f>D1227/I1227*100</f>
        <v>304.383561643836</v>
      </c>
      <c r="H1227" s="24" t="s">
        <v>946</v>
      </c>
      <c r="I1227" s="27">
        <v>365</v>
      </c>
    </row>
    <row r="1228" ht="20" customHeight="1" spans="1:9">
      <c r="A1228" s="24" t="s">
        <v>947</v>
      </c>
      <c r="B1228" s="18"/>
      <c r="C1228" s="18"/>
      <c r="D1228" s="29"/>
      <c r="E1228" s="19"/>
      <c r="F1228" s="20"/>
      <c r="H1228" s="24" t="s">
        <v>947</v>
      </c>
      <c r="I1228" s="27">
        <v>0</v>
      </c>
    </row>
    <row r="1229" ht="20" customHeight="1" spans="1:9">
      <c r="A1229" s="24" t="s">
        <v>948</v>
      </c>
      <c r="B1229" s="18"/>
      <c r="C1229" s="18">
        <v>56</v>
      </c>
      <c r="D1229" s="29">
        <v>36</v>
      </c>
      <c r="E1229" s="19">
        <f>D1229/C1229*100</f>
        <v>64.2857142857143</v>
      </c>
      <c r="F1229" s="20"/>
      <c r="H1229" s="24" t="s">
        <v>948</v>
      </c>
      <c r="I1229" s="27">
        <v>0</v>
      </c>
    </row>
    <row r="1230" s="2" customFormat="1" ht="20" customHeight="1" spans="1:9">
      <c r="A1230" s="13" t="s">
        <v>949</v>
      </c>
      <c r="B1230" s="18">
        <v>184</v>
      </c>
      <c r="C1230" s="18">
        <v>224</v>
      </c>
      <c r="D1230" s="29">
        <v>224</v>
      </c>
      <c r="E1230" s="19">
        <f>D1230/C1230*100</f>
        <v>100</v>
      </c>
      <c r="F1230" s="20">
        <f>D1230/I1230*100</f>
        <v>112</v>
      </c>
      <c r="H1230" s="13" t="s">
        <v>949</v>
      </c>
      <c r="I1230" s="26">
        <v>200</v>
      </c>
    </row>
    <row r="1231" ht="20" customHeight="1" spans="1:9">
      <c r="A1231" s="24" t="s">
        <v>950</v>
      </c>
      <c r="B1231" s="18">
        <v>184</v>
      </c>
      <c r="C1231" s="22">
        <v>224</v>
      </c>
      <c r="D1231" s="29">
        <v>224</v>
      </c>
      <c r="E1231" s="19">
        <f>D1231/C1231*100</f>
        <v>100</v>
      </c>
      <c r="F1231" s="20">
        <f>D1231/I1231*100</f>
        <v>112</v>
      </c>
      <c r="H1231" s="24" t="s">
        <v>950</v>
      </c>
      <c r="I1231" s="27">
        <v>200</v>
      </c>
    </row>
    <row r="1232" ht="20" customHeight="1" spans="1:9">
      <c r="A1232" s="24" t="s">
        <v>951</v>
      </c>
      <c r="B1232" s="18"/>
      <c r="C1232" s="18"/>
      <c r="D1232" s="29"/>
      <c r="E1232" s="19"/>
      <c r="F1232" s="20"/>
      <c r="H1232" s="24" t="s">
        <v>951</v>
      </c>
      <c r="I1232" s="27"/>
    </row>
    <row r="1233" ht="20" customHeight="1" spans="1:9">
      <c r="A1233" s="24" t="s">
        <v>952</v>
      </c>
      <c r="B1233" s="18"/>
      <c r="C1233" s="18"/>
      <c r="D1233" s="29"/>
      <c r="E1233" s="19"/>
      <c r="F1233" s="20"/>
      <c r="H1233" s="24" t="s">
        <v>952</v>
      </c>
      <c r="I1233" s="27"/>
    </row>
    <row r="1234" s="2" customFormat="1" ht="20" customHeight="1" spans="1:9">
      <c r="A1234" s="13" t="s">
        <v>953</v>
      </c>
      <c r="B1234" s="32">
        <v>190</v>
      </c>
      <c r="C1234" s="32">
        <v>122</v>
      </c>
      <c r="D1234" s="32">
        <v>2</v>
      </c>
      <c r="E1234" s="19">
        <f>D1234/C1234*100</f>
        <v>1.63934426229508</v>
      </c>
      <c r="F1234" s="20">
        <f>D1234/I1234*100</f>
        <v>1.21951219512195</v>
      </c>
      <c r="H1234" s="13" t="s">
        <v>953</v>
      </c>
      <c r="I1234" s="26">
        <v>164</v>
      </c>
    </row>
    <row r="1235" s="1" customFormat="1" ht="20" customHeight="1" spans="1:9">
      <c r="A1235" s="13" t="s">
        <v>954</v>
      </c>
      <c r="B1235" s="32">
        <v>3000</v>
      </c>
      <c r="C1235" s="32"/>
      <c r="D1235" s="32"/>
      <c r="E1235" s="19"/>
      <c r="F1235" s="20"/>
      <c r="H1235" s="13" t="s">
        <v>954</v>
      </c>
      <c r="I1235" s="13"/>
    </row>
    <row r="1236" s="1" customFormat="1" ht="20" customHeight="1" spans="1:9">
      <c r="A1236" s="13" t="s">
        <v>955</v>
      </c>
      <c r="B1236" s="33">
        <v>16705</v>
      </c>
      <c r="C1236" s="33">
        <v>862</v>
      </c>
      <c r="D1236" s="33">
        <v>814</v>
      </c>
      <c r="E1236" s="15">
        <f>D1236/C1236*100</f>
        <v>94.4315545243619</v>
      </c>
      <c r="F1236" s="16">
        <f>D1236/I1236*100</f>
        <v>80.4347826086957</v>
      </c>
      <c r="H1236" s="13" t="s">
        <v>956</v>
      </c>
      <c r="I1236" s="13">
        <v>1012</v>
      </c>
    </row>
    <row r="1237" s="2" customFormat="1" ht="20" customHeight="1" spans="1:9">
      <c r="A1237" s="13" t="s">
        <v>957</v>
      </c>
      <c r="B1237" s="32">
        <v>156</v>
      </c>
      <c r="C1237" s="32"/>
      <c r="D1237" s="32"/>
      <c r="E1237" s="19"/>
      <c r="F1237" s="20"/>
      <c r="H1237" s="13" t="s">
        <v>957</v>
      </c>
      <c r="I1237" s="13"/>
    </row>
    <row r="1238" s="2" customFormat="1" ht="20" customHeight="1" spans="1:9">
      <c r="A1238" s="13" t="s">
        <v>821</v>
      </c>
      <c r="B1238" s="32">
        <v>16549</v>
      </c>
      <c r="C1238" s="32">
        <v>862</v>
      </c>
      <c r="D1238" s="32">
        <v>814</v>
      </c>
      <c r="E1238" s="19">
        <f>D1238/C1238*100</f>
        <v>94.4315545243619</v>
      </c>
      <c r="F1238" s="20">
        <f>D1238/I1238*100</f>
        <v>80.4347826086957</v>
      </c>
      <c r="H1238" s="13" t="s">
        <v>821</v>
      </c>
      <c r="I1238" s="13">
        <v>1012</v>
      </c>
    </row>
    <row r="1239" s="1" customFormat="1" ht="20" customHeight="1" spans="1:9">
      <c r="A1239" s="13" t="s">
        <v>958</v>
      </c>
      <c r="B1239" s="33">
        <v>6820</v>
      </c>
      <c r="C1239" s="33">
        <v>7392</v>
      </c>
      <c r="D1239" s="33">
        <v>7392</v>
      </c>
      <c r="E1239" s="15">
        <f>D1239/C1239*100</f>
        <v>100</v>
      </c>
      <c r="F1239" s="16">
        <f>D1239/I1239*100</f>
        <v>102.382271468144</v>
      </c>
      <c r="H1239" s="13" t="s">
        <v>959</v>
      </c>
      <c r="I1239" s="31">
        <v>7220</v>
      </c>
    </row>
    <row r="1240" s="2" customFormat="1" ht="20" customHeight="1" spans="1:9">
      <c r="A1240" s="13" t="s">
        <v>960</v>
      </c>
      <c r="B1240" s="32">
        <v>6820</v>
      </c>
      <c r="C1240" s="32">
        <v>7392</v>
      </c>
      <c r="D1240" s="32">
        <v>7392</v>
      </c>
      <c r="E1240" s="19">
        <f>D1240/C1240*100</f>
        <v>100</v>
      </c>
      <c r="F1240" s="20"/>
      <c r="H1240" s="13" t="s">
        <v>960</v>
      </c>
      <c r="I1240" s="26"/>
    </row>
    <row r="1241" ht="20" customHeight="1" spans="1:9">
      <c r="A1241" s="24" t="s">
        <v>961</v>
      </c>
      <c r="B1241" s="32">
        <v>6720</v>
      </c>
      <c r="C1241" s="32">
        <v>7011</v>
      </c>
      <c r="D1241" s="32">
        <v>7011</v>
      </c>
      <c r="E1241" s="19">
        <f>D1241/C1241*100</f>
        <v>100</v>
      </c>
      <c r="F1241" s="20">
        <f>D1241/I1241*100</f>
        <v>98.3585858585859</v>
      </c>
      <c r="H1241" s="24" t="s">
        <v>961</v>
      </c>
      <c r="I1241" s="27">
        <v>7128</v>
      </c>
    </row>
    <row r="1242" ht="20" customHeight="1" spans="1:9">
      <c r="A1242" s="24" t="s">
        <v>962</v>
      </c>
      <c r="B1242" s="32"/>
      <c r="C1242" s="32"/>
      <c r="D1242" s="32"/>
      <c r="E1242" s="19"/>
      <c r="F1242" s="20"/>
      <c r="H1242" s="24" t="s">
        <v>962</v>
      </c>
      <c r="I1242" s="27"/>
    </row>
    <row r="1243" ht="20" customHeight="1" spans="1:9">
      <c r="A1243" s="24" t="s">
        <v>963</v>
      </c>
      <c r="B1243" s="32">
        <v>100</v>
      </c>
      <c r="C1243" s="32">
        <v>381</v>
      </c>
      <c r="D1243" s="32">
        <v>381</v>
      </c>
      <c r="E1243" s="19">
        <f>D1243/C1243*100</f>
        <v>100</v>
      </c>
      <c r="F1243" s="20">
        <f>D1243/I1243*100</f>
        <v>414.130434782609</v>
      </c>
      <c r="H1243" s="24" t="s">
        <v>963</v>
      </c>
      <c r="I1243" s="27">
        <v>92</v>
      </c>
    </row>
    <row r="1244" ht="20" customHeight="1" spans="1:9">
      <c r="A1244" s="24" t="s">
        <v>964</v>
      </c>
      <c r="B1244" s="32"/>
      <c r="C1244" s="32"/>
      <c r="D1244" s="32"/>
      <c r="E1244" s="19"/>
      <c r="F1244" s="20"/>
      <c r="H1244" s="24" t="s">
        <v>964</v>
      </c>
      <c r="I1244" s="27"/>
    </row>
    <row r="1245" s="1" customFormat="1" ht="20" customHeight="1" spans="1:9">
      <c r="A1245" s="13" t="s">
        <v>965</v>
      </c>
      <c r="B1245" s="33">
        <v>20</v>
      </c>
      <c r="C1245" s="33">
        <v>39</v>
      </c>
      <c r="D1245" s="33">
        <v>39</v>
      </c>
      <c r="E1245" s="15">
        <f>D1245/C1245*100</f>
        <v>100</v>
      </c>
      <c r="F1245" s="16">
        <f>D1245/I1245*100</f>
        <v>162.5</v>
      </c>
      <c r="H1245" s="13" t="s">
        <v>966</v>
      </c>
      <c r="I1245" s="13">
        <v>24</v>
      </c>
    </row>
    <row r="1246" s="2" customFormat="1" ht="20" customHeight="1" spans="1:9">
      <c r="A1246" s="13" t="s">
        <v>967</v>
      </c>
      <c r="B1246" s="32">
        <v>20</v>
      </c>
      <c r="C1246" s="32">
        <v>39</v>
      </c>
      <c r="D1246" s="32">
        <v>39</v>
      </c>
      <c r="E1246" s="19">
        <f>D1246/C1246*100</f>
        <v>100</v>
      </c>
      <c r="F1246" s="20">
        <f>D1246/I1246*100</f>
        <v>162.5</v>
      </c>
      <c r="H1246" s="13" t="s">
        <v>967</v>
      </c>
      <c r="I1246" s="13">
        <v>24</v>
      </c>
    </row>
    <row r="1247" ht="20" customHeight="1" spans="1:9">
      <c r="A1247" s="24"/>
      <c r="B1247" s="18"/>
      <c r="C1247" s="18"/>
      <c r="D1247" s="18"/>
      <c r="E1247" s="19"/>
      <c r="F1247" s="20"/>
      <c r="H1247" s="24"/>
      <c r="I1247" s="24"/>
    </row>
    <row r="1248" ht="20" customHeight="1" spans="1:9">
      <c r="A1248" s="34" t="s">
        <v>968</v>
      </c>
      <c r="B1248" s="35">
        <f>B4+B237+B247+B337+B388+B444+B501+B627+B698+B770+B789+B896+B954+B1018+B1038+B1078+B1122+B1143+B1187+B1235+B1239+B1245+B1236</f>
        <v>235407</v>
      </c>
      <c r="C1248" s="35">
        <f>C4+C237+C247+C337+C388+C444+C501+C627+C698+C770+C789+C896+C954+C1018+C1038+C1078+C1122+C1143+C1187+C1235+C1239+C1245+C1236</f>
        <v>358305</v>
      </c>
      <c r="D1248" s="35">
        <f>D4+D237+D247+D337+D388+D444+D501+D627+D698+D770+D789+D896+D954+D1018+D1038+D1078+D1122+D1143+D1187+D1235+D1239+D1245+D1236</f>
        <v>315887</v>
      </c>
      <c r="E1248" s="15">
        <f>D1248/C1248*100</f>
        <v>88.1614825358284</v>
      </c>
      <c r="F1248" s="16">
        <f>D1248/I1248*100</f>
        <v>103.632367173531</v>
      </c>
      <c r="H1248" s="34" t="s">
        <v>968</v>
      </c>
      <c r="I1248" s="36">
        <v>304815</v>
      </c>
    </row>
  </sheetData>
  <mergeCells count="2">
    <mergeCell ref="A1:F1"/>
    <mergeCell ref="A2:F2"/>
  </mergeCells>
  <pageMargins left="0.700694444444445" right="0.700694444444445" top="0.751388888888889" bottom="0.751388888888889" header="0.298611111111111" footer="0.298611111111111"/>
  <pageSetup paperSize="9" scale="92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2021-08-11T03:38:00Z</dcterms:created>
  <dcterms:modified xsi:type="dcterms:W3CDTF">2024-08-12T03:28:42Z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7F53CE1CCD2F45DB892277FA9752CBA0</vt:lpwstr>
  </property>
  <property fmtid="{D5CDD505-2E9C-101B-9397-08002B2CF9AE}" pid="3" name="KSOProductBuildVer">
    <vt:lpwstr>2052-11.1.0.9912</vt:lpwstr>
  </property>
  <property fmtid="{D5CDD505-2E9C-101B-9397-08002B2CF9AE}" pid="4" name="KSOReadingLayout">
    <vt:bool>true</vt:bool>
  </property>
</Properties>
</file>