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<sst xmlns="http://schemas.openxmlformats.org/spreadsheetml/2006/main" count="72" uniqueCount="41">
  <si>
    <t>大英县2024年就业培训项目补贴资金拨付
汇总表（第二批）</t>
  </si>
  <si>
    <t>序号</t>
  </si>
  <si>
    <t>培训机构</t>
  </si>
  <si>
    <t>培训类型</t>
  </si>
  <si>
    <t>培训专业</t>
  </si>
  <si>
    <t>校内
班次</t>
  </si>
  <si>
    <t>开班时间</t>
  </si>
  <si>
    <t>结业时间</t>
  </si>
  <si>
    <t>培训地点</t>
  </si>
  <si>
    <t>培训结业总人数</t>
  </si>
  <si>
    <t>其中培训合格且通过鉴定人数</t>
  </si>
  <si>
    <t>其中培训合格但未通过鉴定人数</t>
  </si>
  <si>
    <t>培训补贴</t>
  </si>
  <si>
    <t>鉴定补贴</t>
  </si>
  <si>
    <t>补贴总计</t>
  </si>
  <si>
    <t>备注</t>
  </si>
  <si>
    <t>大英县成才职业技术培训学校</t>
  </si>
  <si>
    <t>技能培训</t>
  </si>
  <si>
    <t>中式面点师</t>
  </si>
  <si>
    <t>第一期</t>
  </si>
  <si>
    <t>2024.8.7</t>
  </si>
  <si>
    <t>2024.8.22</t>
  </si>
  <si>
    <t>大英县白鹤坡学校本部</t>
  </si>
  <si>
    <t>中式烹调师</t>
  </si>
  <si>
    <t>2024.8.30</t>
  </si>
  <si>
    <t>2024.9.13</t>
  </si>
  <si>
    <t>大英县朝阳社区老年大学</t>
  </si>
  <si>
    <t>第二期</t>
  </si>
  <si>
    <t>2024.9.5</t>
  </si>
  <si>
    <t>2024.9.21</t>
  </si>
  <si>
    <t>第三期</t>
  </si>
  <si>
    <t>2024.9.24</t>
  </si>
  <si>
    <t>2024.10.13</t>
  </si>
  <si>
    <t>2024.9.25</t>
  </si>
  <si>
    <t>2024.10.14</t>
  </si>
  <si>
    <t>第四期</t>
  </si>
  <si>
    <t>2024.9.26</t>
  </si>
  <si>
    <t>大英县蓬莱山水零工市场</t>
  </si>
  <si>
    <t>2024.10.23</t>
  </si>
  <si>
    <t>2024.11.8</t>
  </si>
  <si>
    <t>第五期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</si>
</sst>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zoomScale="160" zoomScaleNormal="160" workbookViewId="0">
      <pane ySplit="2" topLeftCell="A5" activePane="bottomLeft" state="frozen"/>
      <selection/>
      <selection pane="bottomLeft" activeCell="M13" sqref="M13"/>
    </sheetView>
  </sheetViews>
  <sheetFormatPr defaultColWidth="9" defaultRowHeight="13.5"/>
  <cols>
    <col min="1" max="1" width="3.65" style="3" customWidth="1"/>
    <col min="2" max="2" width="19.325" style="4" customWidth="1"/>
    <col min="3" max="3" width="7.30833333333333" style="3" customWidth="1"/>
    <col min="4" max="4" width="7.79166666666667" style="3" customWidth="1"/>
    <col min="5" max="5" width="6.3" style="4" customWidth="1"/>
    <col min="6" max="6" width="8.45833333333333" style="3" customWidth="1"/>
    <col min="7" max="7" width="8.84166666666667" style="3" customWidth="1"/>
    <col min="8" max="8" width="16.05" style="4" customWidth="1"/>
    <col min="9" max="9" width="7.4" style="3" customWidth="1"/>
    <col min="10" max="10" width="8.25833333333333" style="3" customWidth="1"/>
    <col min="11" max="11" width="8.46666666666667" style="3" customWidth="1"/>
    <col min="12" max="12" width="8.25833333333333" style="3" customWidth="1"/>
    <col min="13" max="13" width="8.36666666666667" style="3" customWidth="1"/>
    <col min="14" max="14" width="8.69166666666667" style="5" customWidth="1"/>
    <col min="15" max="15" width="5.64166666666667" style="3" customWidth="1"/>
    <col min="16" max="16" width="9.66666666666667" style="3"/>
    <col min="17" max="16384" width="9" style="3"/>
  </cols>
  <sheetData>
    <row r="1" ht="58" customHeight="1" spans="1:15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46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="1" customFormat="1" ht="34" customHeight="1" spans="1:16">
      <c r="A3" s="9">
        <v>1</v>
      </c>
      <c r="B3" s="9" t="s">
        <v>16</v>
      </c>
      <c r="C3" s="9" t="s">
        <v>17</v>
      </c>
      <c r="D3" s="9" t="s">
        <v>18</v>
      </c>
      <c r="E3" s="10" t="s">
        <v>19</v>
      </c>
      <c r="F3" s="11" t="s">
        <v>20</v>
      </c>
      <c r="G3" s="11" t="s">
        <v>21</v>
      </c>
      <c r="H3" s="10" t="s">
        <v>22</v>
      </c>
      <c r="I3" s="9">
        <v>41</v>
      </c>
      <c r="J3" s="9">
        <v>37</v>
      </c>
      <c r="K3" s="9">
        <v>4</v>
      </c>
      <c r="L3" s="9">
        <f t="shared" ref="L3:L10" si="0">J3*1500+K3*1275</f>
        <v>60600</v>
      </c>
      <c r="M3" s="9">
        <f t="shared" ref="M3:M10" si="1">J3*200</f>
        <v>7400</v>
      </c>
      <c r="N3" s="12">
        <f t="shared" ref="N3:N10" si="2">L3+M3</f>
        <v>68000</v>
      </c>
      <c r="O3" s="9"/>
      <c r="P3" s="2"/>
    </row>
    <row r="4" s="2" customFormat="1" ht="34" customHeight="1" spans="1:15">
      <c r="A4" s="9">
        <v>2</v>
      </c>
      <c r="B4" s="9" t="s">
        <v>16</v>
      </c>
      <c r="C4" s="9" t="s">
        <v>17</v>
      </c>
      <c r="D4" s="9" t="s">
        <v>23</v>
      </c>
      <c r="E4" s="10" t="s">
        <v>19</v>
      </c>
      <c r="F4" s="11" t="s">
        <v>24</v>
      </c>
      <c r="G4" s="11" t="s">
        <v>25</v>
      </c>
      <c r="H4" s="10" t="s">
        <v>26</v>
      </c>
      <c r="I4" s="9">
        <v>42</v>
      </c>
      <c r="J4" s="9">
        <v>37</v>
      </c>
      <c r="K4" s="9">
        <v>5</v>
      </c>
      <c r="L4" s="9">
        <f t="shared" si="0"/>
        <v>61875</v>
      </c>
      <c r="M4" s="9">
        <f t="shared" si="1"/>
        <v>7400</v>
      </c>
      <c r="N4" s="12">
        <f t="shared" si="2"/>
        <v>69275</v>
      </c>
      <c r="O4" s="9"/>
    </row>
    <row r="5" s="2" customFormat="1" ht="34" customHeight="1" spans="1:15">
      <c r="A5" s="9">
        <v>3</v>
      </c>
      <c r="B5" s="9" t="s">
        <v>16</v>
      </c>
      <c r="C5" s="9" t="s">
        <v>17</v>
      </c>
      <c r="D5" s="9" t="s">
        <v>23</v>
      </c>
      <c r="E5" s="10" t="s">
        <v>27</v>
      </c>
      <c r="F5" s="11" t="s">
        <v>28</v>
      </c>
      <c r="G5" s="11" t="s">
        <v>29</v>
      </c>
      <c r="H5" s="10" t="s">
        <v>22</v>
      </c>
      <c r="I5" s="9">
        <v>48</v>
      </c>
      <c r="J5" s="9">
        <v>43</v>
      </c>
      <c r="K5" s="9">
        <v>5</v>
      </c>
      <c r="L5" s="9">
        <f t="shared" si="0"/>
        <v>70875</v>
      </c>
      <c r="M5" s="9">
        <f t="shared" si="1"/>
        <v>8600</v>
      </c>
      <c r="N5" s="12">
        <f t="shared" si="2"/>
        <v>79475</v>
      </c>
      <c r="O5" s="9"/>
    </row>
    <row r="6" s="2" customFormat="1" ht="34" customHeight="1" spans="1:15">
      <c r="A6" s="9">
        <v>4</v>
      </c>
      <c r="B6" s="9" t="s">
        <v>16</v>
      </c>
      <c r="C6" s="9" t="s">
        <v>17</v>
      </c>
      <c r="D6" s="9" t="s">
        <v>23</v>
      </c>
      <c r="E6" s="10" t="s">
        <v>30</v>
      </c>
      <c r="F6" s="11" t="s">
        <v>31</v>
      </c>
      <c r="G6" s="11" t="s">
        <v>32</v>
      </c>
      <c r="H6" s="10" t="s">
        <v>22</v>
      </c>
      <c r="I6" s="9">
        <v>43</v>
      </c>
      <c r="J6" s="9">
        <v>40</v>
      </c>
      <c r="K6" s="9">
        <v>3</v>
      </c>
      <c r="L6" s="9">
        <f t="shared" si="0"/>
        <v>63825</v>
      </c>
      <c r="M6" s="9">
        <f t="shared" si="1"/>
        <v>8000</v>
      </c>
      <c r="N6" s="12">
        <f t="shared" si="2"/>
        <v>71825</v>
      </c>
      <c r="O6" s="9"/>
    </row>
    <row r="7" s="2" customFormat="1" ht="34" customHeight="1" spans="1:15">
      <c r="A7" s="9">
        <v>5</v>
      </c>
      <c r="B7" s="9" t="s">
        <v>16</v>
      </c>
      <c r="C7" s="9" t="s">
        <v>17</v>
      </c>
      <c r="D7" s="9" t="s">
        <v>18</v>
      </c>
      <c r="E7" s="10" t="s">
        <v>27</v>
      </c>
      <c r="F7" s="11" t="s">
        <v>33</v>
      </c>
      <c r="G7" s="11" t="s">
        <v>34</v>
      </c>
      <c r="H7" s="10" t="s">
        <v>22</v>
      </c>
      <c r="I7" s="9">
        <v>44</v>
      </c>
      <c r="J7" s="9">
        <v>32</v>
      </c>
      <c r="K7" s="9">
        <v>12</v>
      </c>
      <c r="L7" s="9">
        <f t="shared" si="0"/>
        <v>63300</v>
      </c>
      <c r="M7" s="9">
        <f t="shared" si="1"/>
        <v>6400</v>
      </c>
      <c r="N7" s="12">
        <f t="shared" si="2"/>
        <v>69700</v>
      </c>
      <c r="O7" s="9"/>
    </row>
    <row r="8" s="2" customFormat="1" ht="34" customHeight="1" spans="1:15">
      <c r="A8" s="9">
        <v>6</v>
      </c>
      <c r="B8" s="9" t="s">
        <v>16</v>
      </c>
      <c r="C8" s="9" t="s">
        <v>17</v>
      </c>
      <c r="D8" s="9" t="s">
        <v>23</v>
      </c>
      <c r="E8" s="10" t="s">
        <v>35</v>
      </c>
      <c r="F8" s="11" t="s">
        <v>36</v>
      </c>
      <c r="G8" s="11" t="s">
        <v>34</v>
      </c>
      <c r="H8" s="10" t="s">
        <v>37</v>
      </c>
      <c r="I8" s="9">
        <v>34</v>
      </c>
      <c r="J8" s="9">
        <v>28</v>
      </c>
      <c r="K8" s="9">
        <v>6</v>
      </c>
      <c r="L8" s="9">
        <f t="shared" si="0"/>
        <v>49650</v>
      </c>
      <c r="M8" s="9">
        <f t="shared" si="1"/>
        <v>5600</v>
      </c>
      <c r="N8" s="12">
        <f t="shared" si="2"/>
        <v>55250</v>
      </c>
      <c r="O8" s="9"/>
    </row>
    <row r="9" s="2" customFormat="1" ht="34" customHeight="1" spans="1:15">
      <c r="A9" s="9">
        <v>7</v>
      </c>
      <c r="B9" s="9" t="s">
        <v>16</v>
      </c>
      <c r="C9" s="9" t="s">
        <v>17</v>
      </c>
      <c r="D9" s="9" t="s">
        <v>18</v>
      </c>
      <c r="E9" s="10" t="s">
        <v>30</v>
      </c>
      <c r="F9" s="11" t="s">
        <v>38</v>
      </c>
      <c r="G9" s="11" t="s">
        <v>39</v>
      </c>
      <c r="H9" s="10" t="s">
        <v>22</v>
      </c>
      <c r="I9" s="9">
        <v>57</v>
      </c>
      <c r="J9" s="9">
        <v>46</v>
      </c>
      <c r="K9" s="9">
        <v>11</v>
      </c>
      <c r="L9" s="9">
        <f t="shared" si="0"/>
        <v>83025</v>
      </c>
      <c r="M9" s="9">
        <f t="shared" si="1"/>
        <v>9200</v>
      </c>
      <c r="N9" s="12">
        <f t="shared" si="2"/>
        <v>92225</v>
      </c>
      <c r="O9" s="9"/>
    </row>
    <row r="10" s="2" customFormat="1" ht="34" customHeight="1" spans="1:15">
      <c r="A10" s="9">
        <v>8</v>
      </c>
      <c r="B10" s="9" t="s">
        <v>16</v>
      </c>
      <c r="C10" s="9" t="s">
        <v>17</v>
      </c>
      <c r="D10" s="9" t="s">
        <v>23</v>
      </c>
      <c r="E10" s="10" t="s">
        <v>40</v>
      </c>
      <c r="F10" s="11" t="s">
        <v>38</v>
      </c>
      <c r="G10" s="11" t="s">
        <v>39</v>
      </c>
      <c r="H10" s="10" t="s">
        <v>22</v>
      </c>
      <c r="I10" s="9">
        <v>46</v>
      </c>
      <c r="J10" s="9">
        <v>40</v>
      </c>
      <c r="K10" s="9">
        <v>6</v>
      </c>
      <c r="L10" s="9">
        <f t="shared" si="0"/>
        <v>67650</v>
      </c>
      <c r="M10" s="9">
        <f t="shared" si="1"/>
        <v>8000</v>
      </c>
      <c r="N10" s="12">
        <f t="shared" si="2"/>
        <v>75650</v>
      </c>
      <c r="O10" s="9"/>
    </row>
    <row r="11" ht="26" customHeight="1" spans="2:8">
      <c r="B11" s="3"/>
      <c r="C11" s="3"/>
      <c r="D11" s="3"/>
      <c r="E11" s="3"/>
      <c r="F11" s="3"/>
      <c r="G11" s="3"/>
      <c r="H11" s="3"/>
    </row>
  </sheetData>
  <mergeCells count="2">
    <mergeCell ref="A1:O1"/>
    <mergeCell ref="A11:O1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china</cp:lastModifiedBy>
  <dcterms:created xsi:type="dcterms:W3CDTF">2021-05-31T01:02:00Z</dcterms:created>
  <dcterms:modified xsi:type="dcterms:W3CDTF">2024-12-05T08:20:35Z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59A9C7DF94064405B663E335CD90EC42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