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1" hidden="1">新增地方政府专项债券情况表!$A$6:$WTJ$17</definedName>
    <definedName name="_xlnm._FilterDatabase" localSheetId="3" hidden="1">新增地方政府专项债券资金收支情况表!$A$7:$H$18</definedName>
    <definedName name="_xlnm._FilterDatabase" localSheetId="0" hidden="1">新增地方政府一般债券情况表!$6:$7</definedName>
    <definedName name="_xlnm._FilterDatabase" localSheetId="2" hidden="1">新增地方政府一般债券资金收支情况表!$A$7:$XFC$8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</authors>
  <commentList>
    <comment ref="M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comments2.xml><?xml version="1.0" encoding="utf-8"?>
<comments xmlns="http://schemas.openxmlformats.org/spreadsheetml/2006/main">
  <authors>
    <author>申悦</author>
  </authors>
  <commentList>
    <comment ref="J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O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<sst xmlns="http://schemas.openxmlformats.org/spreadsheetml/2006/main" count="229" uniqueCount="109">
  <si>
    <t>根据《四川省财政厅关于印发&lt;四川省政府债务信息公开实施细则（试行）&gt;的通知》（川财债【2019】9号）相关要求，现将2024年地方政府债券存续期相关信息公开如下：</t>
  </si>
  <si>
    <t>表1</t>
  </si>
  <si>
    <t>截至2024年末新增地方政府一般债券情况表</t>
  </si>
  <si>
    <t>单位：亿元</t>
  </si>
  <si>
    <r>
      <rPr>
        <sz val="12"/>
        <rFont val="宋体"/>
        <charset val="134"/>
      </rPr>
      <t>债券基本信息</t>
    </r>
  </si>
  <si>
    <r>
      <rPr>
        <sz val="12"/>
        <rFont val="宋体"/>
        <charset val="134"/>
      </rPr>
      <t>债券项目总投资</t>
    </r>
  </si>
  <si>
    <r>
      <rPr>
        <sz val="12"/>
        <rFont val="宋体"/>
        <charset val="134"/>
      </rPr>
      <t>债券项目已实现投资</t>
    </r>
  </si>
  <si>
    <r>
      <rPr>
        <sz val="12"/>
        <rFont val="宋体"/>
        <charset val="134"/>
      </rPr>
      <t>项目建设进度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运营情况</t>
    </r>
  </si>
  <si>
    <r>
      <rPr>
        <sz val="12"/>
        <color indexed="8"/>
        <rFont val="宋体"/>
        <charset val="1"/>
      </rPr>
      <t>项目名称</t>
    </r>
  </si>
  <si>
    <r>
      <rPr>
        <sz val="12"/>
        <color indexed="8"/>
        <rFont val="宋体"/>
        <charset val="1"/>
      </rPr>
      <t>备注</t>
    </r>
  </si>
  <si>
    <r>
      <rPr>
        <sz val="12"/>
        <rFont val="宋体"/>
        <charset val="134"/>
      </rPr>
      <t>单位名称</t>
    </r>
  </si>
  <si>
    <r>
      <rPr>
        <sz val="12"/>
        <rFont val="宋体"/>
        <charset val="134"/>
      </rPr>
      <t>债券名称</t>
    </r>
  </si>
  <si>
    <r>
      <rPr>
        <sz val="12"/>
        <rFont val="宋体"/>
        <charset val="134"/>
      </rPr>
      <t>债券编码</t>
    </r>
  </si>
  <si>
    <r>
      <rPr>
        <sz val="12"/>
        <rFont val="宋体"/>
        <charset val="134"/>
      </rPr>
      <t>债券类型</t>
    </r>
  </si>
  <si>
    <r>
      <rPr>
        <sz val="12"/>
        <rFont val="宋体"/>
        <charset val="134"/>
      </rPr>
      <t>债券规模</t>
    </r>
  </si>
  <si>
    <r>
      <rPr>
        <sz val="12"/>
        <rFont val="宋体"/>
        <charset val="134"/>
      </rPr>
      <t>发行时间（年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日）</t>
    </r>
  </si>
  <si>
    <r>
      <rPr>
        <sz val="12"/>
        <rFont val="宋体"/>
        <charset val="134"/>
      </rPr>
      <t>债券利率</t>
    </r>
    <r>
      <rPr>
        <sz val="12"/>
        <rFont val="Times New Roman"/>
        <charset val="134"/>
      </rPr>
      <t>(%)</t>
    </r>
  </si>
  <si>
    <r>
      <rPr>
        <sz val="12"/>
        <rFont val="宋体"/>
        <charset val="134"/>
      </rPr>
      <t>债券期限</t>
    </r>
  </si>
  <si>
    <r>
      <rPr>
        <sz val="12"/>
        <rFont val="宋体"/>
        <charset val="134"/>
      </rPr>
      <t>其中：债券资金安排</t>
    </r>
  </si>
  <si>
    <t>表2</t>
  </si>
  <si>
    <t>截至2024年末新增地方政府专项债券情况表</t>
  </si>
  <si>
    <t>债券基本信息</t>
  </si>
  <si>
    <t>债券项目资产类型</t>
  </si>
  <si>
    <t>项目对应形成资产情况</t>
  </si>
  <si>
    <t>债券项目总投资</t>
  </si>
  <si>
    <t>债券项目已实现投资</t>
  </si>
  <si>
    <t>项目建设进度/运营情况</t>
  </si>
  <si>
    <t>已取得项目收益</t>
  </si>
  <si>
    <t>项目名称</t>
  </si>
  <si>
    <t>备注</t>
  </si>
  <si>
    <t>单位名称</t>
  </si>
  <si>
    <t>债券名称</t>
  </si>
  <si>
    <t>债券
编码</t>
  </si>
  <si>
    <t>债券
类型</t>
  </si>
  <si>
    <t>债券
规模</t>
  </si>
  <si>
    <t>发行时间
（年/月/日）</t>
  </si>
  <si>
    <t>债券利率(%)</t>
  </si>
  <si>
    <t>债券期限</t>
  </si>
  <si>
    <t>其中：债券资金安排</t>
  </si>
  <si>
    <t>大英县卫生健康局</t>
  </si>
  <si>
    <r>
      <rPr>
        <sz val="12"/>
        <color rgb="FF000000"/>
        <rFont val="Times New Roman"/>
        <charset val="134"/>
      </rPr>
      <t>2020</t>
    </r>
    <r>
      <rPr>
        <sz val="12"/>
        <color rgb="FF000000"/>
        <rFont val="宋体"/>
        <charset val="134"/>
      </rPr>
      <t>年四川省社会事业专项债券（五期）</t>
    </r>
    <r>
      <rPr>
        <sz val="12"/>
        <color rgb="FF000000"/>
        <rFont val="Times New Roman"/>
        <charset val="134"/>
      </rPr>
      <t>-2020</t>
    </r>
    <r>
      <rPr>
        <sz val="12"/>
        <color rgb="FF000000"/>
        <rFont val="宋体"/>
        <charset val="134"/>
      </rPr>
      <t>年四川省政府专项债券（七十三期）</t>
    </r>
  </si>
  <si>
    <t>160739</t>
  </si>
  <si>
    <r>
      <rPr>
        <sz val="12"/>
        <color rgb="FF000000"/>
        <rFont val="宋体"/>
        <charset val="134"/>
      </rPr>
      <t>其他自平衡专项债券</t>
    </r>
  </si>
  <si>
    <t>2020-05-18</t>
  </si>
  <si>
    <t>2.93</t>
  </si>
  <si>
    <r>
      <rPr>
        <sz val="12"/>
        <color rgb="FF000000"/>
        <rFont val="Times New Roman"/>
        <charset val="134"/>
      </rPr>
      <t>10</t>
    </r>
    <r>
      <rPr>
        <sz val="12"/>
        <color rgb="FF000000"/>
        <rFont val="宋体"/>
        <charset val="134"/>
      </rPr>
      <t>年</t>
    </r>
  </si>
  <si>
    <r>
      <rPr>
        <sz val="12"/>
        <color rgb="FF000000"/>
        <rFont val="宋体"/>
        <charset val="134"/>
      </rPr>
      <t>公立医院</t>
    </r>
  </si>
  <si>
    <r>
      <rPr>
        <sz val="12"/>
        <color rgb="FF000000"/>
        <rFont val="宋体"/>
        <charset val="134"/>
      </rPr>
      <t>无</t>
    </r>
  </si>
  <si>
    <r>
      <rPr>
        <sz val="12"/>
        <color rgb="FF000000"/>
        <rFont val="宋体"/>
        <charset val="134"/>
      </rPr>
      <t>截至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宋体"/>
        <charset val="134"/>
      </rPr>
      <t>年底，该项目已完成主体及二次结构施工，正在进行内外装饰装修。</t>
    </r>
  </si>
  <si>
    <t>大英县传染病医院建设项目</t>
  </si>
  <si>
    <r>
      <rPr>
        <sz val="12"/>
        <color rgb="FF000000"/>
        <rFont val="宋体"/>
        <charset val="134"/>
      </rPr>
      <t>大英县卫生健康局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</si>
  <si>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宋体"/>
        <charset val="134"/>
      </rPr>
      <t>年四川省城乡基础设施建设专项债券（十五期）</t>
    </r>
    <r>
      <rPr>
        <sz val="12"/>
        <color rgb="FF000000"/>
        <rFont val="Times New Roman"/>
        <charset val="134"/>
      </rPr>
      <t>-2023</t>
    </r>
    <r>
      <rPr>
        <sz val="12"/>
        <color rgb="FF000000"/>
        <rFont val="宋体"/>
        <charset val="134"/>
      </rPr>
      <t>年四川省政府专项债券（十五期）</t>
    </r>
  </si>
  <si>
    <r>
      <rPr>
        <sz val="12"/>
        <color rgb="FF000000"/>
        <rFont val="宋体"/>
        <charset val="134"/>
      </rPr>
      <t>大英县传染病医院建设项目</t>
    </r>
  </si>
  <si>
    <r>
      <rPr>
        <sz val="12"/>
        <color rgb="FF000000"/>
        <rFont val="宋体"/>
        <charset val="134"/>
      </rPr>
      <t>大英县医疗救治救援中心建设项目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</si>
  <si>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宋体"/>
        <charset val="134"/>
      </rPr>
      <t>年四川省社会事业专项债券（二期）</t>
    </r>
    <r>
      <rPr>
        <sz val="12"/>
        <color rgb="FF000000"/>
        <rFont val="Times New Roman"/>
        <charset val="134"/>
      </rPr>
      <t>-2021</t>
    </r>
    <r>
      <rPr>
        <sz val="12"/>
        <color rgb="FF000000"/>
        <rFont val="宋体"/>
        <charset val="134"/>
      </rPr>
      <t>年四川省政府专项债券（二十二期）</t>
    </r>
  </si>
  <si>
    <t>173731</t>
  </si>
  <si>
    <t>2021-06-10</t>
  </si>
  <si>
    <t>3.34</t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</si>
  <si>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宋体"/>
        <charset val="134"/>
      </rPr>
      <t>年四川省社会事业专项债券（一期）</t>
    </r>
    <r>
      <rPr>
        <sz val="12"/>
        <color rgb="FF000000"/>
        <rFont val="Times New Roman"/>
        <charset val="134"/>
      </rPr>
      <t>-2022</t>
    </r>
    <r>
      <rPr>
        <sz val="12"/>
        <color rgb="FF000000"/>
        <rFont val="宋体"/>
        <charset val="134"/>
      </rPr>
      <t>年四川省政府专项债券（一期）</t>
    </r>
  </si>
  <si>
    <t>2205150</t>
  </si>
  <si>
    <t>2022-01-27</t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</si>
  <si>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宋体"/>
        <charset val="134"/>
      </rPr>
      <t>年四川省城乡基础设施建设专项债券（十六期）</t>
    </r>
    <r>
      <rPr>
        <sz val="12"/>
        <color rgb="FF000000"/>
        <rFont val="Times New Roman"/>
        <charset val="134"/>
      </rPr>
      <t>-2022</t>
    </r>
    <r>
      <rPr>
        <sz val="12"/>
        <color rgb="FF000000"/>
        <rFont val="宋体"/>
        <charset val="134"/>
      </rPr>
      <t>年四川省政府专项债券（七十二期）</t>
    </r>
  </si>
  <si>
    <t>2271777</t>
  </si>
  <si>
    <t>2022-10-17</t>
  </si>
  <si>
    <t>3.06</t>
  </si>
  <si>
    <r>
      <rPr>
        <sz val="12"/>
        <color rgb="FF000000"/>
        <rFont val="Times New Roman"/>
        <charset val="134"/>
      </rPr>
      <t>15</t>
    </r>
    <r>
      <rPr>
        <sz val="12"/>
        <color rgb="FF000000"/>
        <rFont val="宋体"/>
        <charset val="134"/>
      </rPr>
      <t>年</t>
    </r>
  </si>
  <si>
    <r>
      <rPr>
        <sz val="12"/>
        <color rgb="FF000000"/>
        <rFont val="宋体"/>
        <charset val="134"/>
      </rPr>
      <t>停车场建设</t>
    </r>
  </si>
  <si>
    <r>
      <rPr>
        <sz val="12"/>
        <color rgb="FF000000"/>
        <rFont val="宋体"/>
        <charset val="134"/>
      </rPr>
      <t>大英县人民医院综合智能地下停车场建设项目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</si>
  <si>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宋体"/>
        <charset val="134"/>
      </rPr>
      <t>年四川省城乡基础设施建设专项债券（十六期）</t>
    </r>
    <r>
      <rPr>
        <sz val="12"/>
        <color rgb="FF000000"/>
        <rFont val="Times New Roman"/>
        <charset val="134"/>
      </rPr>
      <t>-2023</t>
    </r>
    <r>
      <rPr>
        <sz val="12"/>
        <color rgb="FF000000"/>
        <rFont val="宋体"/>
        <charset val="134"/>
      </rPr>
      <t>年四川省政府专项债券（十六期）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</si>
  <si>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宋体"/>
        <charset val="134"/>
      </rPr>
      <t>年四川省城乡基础设施建设专项债券（三十六期）</t>
    </r>
    <r>
      <rPr>
        <sz val="12"/>
        <color rgb="FF000000"/>
        <rFont val="Times New Roman"/>
        <charset val="134"/>
      </rPr>
      <t>-2023</t>
    </r>
    <r>
      <rPr>
        <sz val="12"/>
        <color rgb="FF000000"/>
        <rFont val="宋体"/>
        <charset val="134"/>
      </rPr>
      <t>年四川省政府专项债券（三十七期）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</si>
  <si>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宋体"/>
        <charset val="134"/>
      </rPr>
      <t>年四川省城乡基础设施建设专项债券（三十七期）</t>
    </r>
    <r>
      <rPr>
        <sz val="12"/>
        <color rgb="FF000000"/>
        <rFont val="Times New Roman"/>
        <charset val="134"/>
      </rPr>
      <t>-2023</t>
    </r>
    <r>
      <rPr>
        <sz val="12"/>
        <color rgb="FF000000"/>
        <rFont val="宋体"/>
        <charset val="134"/>
      </rPr>
      <t>年四川省政府专项债券（三十八期）</t>
    </r>
  </si>
  <si>
    <r>
      <rPr>
        <sz val="12"/>
        <color rgb="FF000000"/>
        <rFont val="Times New Roman"/>
        <charset val="134"/>
      </rPr>
      <t>20</t>
    </r>
    <r>
      <rPr>
        <sz val="12"/>
        <color rgb="FF000000"/>
        <rFont val="宋体"/>
        <charset val="134"/>
      </rPr>
      <t>年</t>
    </r>
  </si>
  <si>
    <r>
      <rPr>
        <sz val="12"/>
        <color rgb="FF000000"/>
        <rFont val="宋体"/>
        <charset val="134"/>
      </rPr>
      <t>大英县人民医院外科大楼建设项目</t>
    </r>
  </si>
  <si>
    <r>
      <rPr>
        <sz val="12"/>
        <color rgb="FF000000"/>
        <rFont val="宋体"/>
        <charset val="134"/>
      </rPr>
      <t>大英县医疗救治救援中心医疗专项及特殊科室建设项目</t>
    </r>
  </si>
  <si>
    <t>2024年四川省政府专项债券（十五期）</t>
  </si>
  <si>
    <t>231931</t>
  </si>
  <si>
    <t>其他自平衡专项债券</t>
  </si>
  <si>
    <t>2024-08-16</t>
  </si>
  <si>
    <t>2.39</t>
  </si>
  <si>
    <t>15年</t>
  </si>
  <si>
    <t>其他公共基础设施</t>
  </si>
  <si>
    <t>无</t>
  </si>
  <si>
    <t>大英县人民医院综合智能地下停车场建设项目</t>
  </si>
  <si>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</si>
  <si>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</si>
  <si>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</si>
  <si>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</si>
  <si>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</si>
  <si>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</si>
  <si>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主管单位</t>
  </si>
  <si>
    <t>金额</t>
  </si>
  <si>
    <t>支出功能分类</t>
  </si>
  <si>
    <t>合计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</si>
  <si>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</si>
  <si>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</si>
  <si>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</si>
  <si>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</si>
  <si>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t>2020年四川省社会事业专项债券（五期）-2020年四川省政府专项债券（七十三期）</t>
  </si>
  <si>
    <t>229其他支出</t>
  </si>
  <si>
    <t>大英县医疗救治救援中心建设项目</t>
  </si>
  <si>
    <t>2021年四川省社会事业专项债券（二期）-2021年四川省政府专项债券（二十二期）</t>
  </si>
  <si>
    <t>2022年四川省社会事业专项债券（一期）-2022年四川省政府专项债券（一期）</t>
  </si>
  <si>
    <t>2022年四川省城乡基础设施建设专项债券（十六期）-2022年四川省政府专项债券（七十二期）</t>
  </si>
  <si>
    <t>2023年四川省城乡基础设施建设专项债券（十六期）-2023年四川省政府专项债券（十六期）</t>
  </si>
  <si>
    <t>2023年四川省城乡基础设施建设专项债券（十五期）-2023年四川省政府专项债券（十五期）</t>
  </si>
  <si>
    <t>2023年四川省城乡基础设施建设专项债券（三十六期）-2023年四川省政府专项债券（三十七期）</t>
  </si>
  <si>
    <t>2023年四川省城乡基础设施建设专项债券（三十七期）-2023年四川省政府专项债券（三十八期）</t>
  </si>
  <si>
    <t>大英县人民医院外科大楼建设项目</t>
  </si>
  <si>
    <t>大英县医疗救治救援中心医疗专项及特殊科室建设项目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</si>
</sst>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  <numFmt numFmtId="178" formatCode="[$-409]yyyy/mm/dd;@"/>
  </numFmts>
  <fonts count="54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11"/>
      <color indexed="8"/>
      <name val="宋体"/>
      <charset val="1"/>
    </font>
    <font>
      <b/>
      <sz val="14"/>
      <name val="仿宋_GB2312"/>
      <charset val="134"/>
    </font>
    <font>
      <sz val="16"/>
      <color indexed="8"/>
      <name val="黑体"/>
      <charset val="1"/>
    </font>
    <font>
      <sz val="16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2"/>
      <color indexed="8"/>
      <name val="Times New Roman"/>
      <charset val="1"/>
    </font>
    <font>
      <sz val="11"/>
      <name val="宋体"/>
      <charset val="1"/>
      <scheme val="minor"/>
    </font>
    <font>
      <sz val="20"/>
      <color indexed="8"/>
      <name val="黑体"/>
      <charset val="1"/>
    </font>
    <font>
      <sz val="20"/>
      <name val="黑体"/>
      <charset val="1"/>
    </font>
    <font>
      <b/>
      <sz val="12"/>
      <name val="仿宋_GB2312"/>
      <charset val="134"/>
    </font>
    <font>
      <b/>
      <sz val="16"/>
      <name val="黑体"/>
      <charset val="134"/>
    </font>
    <font>
      <sz val="11"/>
      <color indexed="8"/>
      <name val="仿宋_GB2312"/>
      <charset val="1"/>
    </font>
    <font>
      <sz val="11"/>
      <name val="仿宋_GB2312"/>
      <charset val="1"/>
    </font>
    <font>
      <sz val="9"/>
      <name val="仿宋_GB2312"/>
      <charset val="134"/>
    </font>
    <font>
      <sz val="12"/>
      <color rgb="FF000000"/>
      <name val="Times New Roman"/>
      <charset val="134"/>
    </font>
    <font>
      <b/>
      <sz val="16"/>
      <name val="仿宋_GB2312"/>
      <charset val="134"/>
    </font>
    <font>
      <sz val="18"/>
      <color indexed="8"/>
      <name val="黑体"/>
      <charset val="1"/>
    </font>
    <font>
      <sz val="9"/>
      <name val="SimSun"/>
      <charset val="134"/>
    </font>
    <font>
      <sz val="12"/>
      <color rgb="FF000000"/>
      <name val="宋体"/>
      <charset val="134"/>
    </font>
    <font>
      <sz val="11"/>
      <name val="SimSun"/>
      <charset val="134"/>
    </font>
    <font>
      <sz val="12"/>
      <color indexed="8"/>
      <name val="宋体"/>
      <charset val="1"/>
      <scheme val="minor"/>
    </font>
    <font>
      <sz val="14"/>
      <color indexed="8"/>
      <name val="黑体"/>
      <charset val="1"/>
    </font>
    <font>
      <sz val="12"/>
      <color indexed="8"/>
      <name val="黑体"/>
      <charset val="1"/>
    </font>
    <font>
      <sz val="12"/>
      <name val="SimSun"/>
      <charset val="134"/>
    </font>
    <font>
      <sz val="12"/>
      <name val="仿宋_GB2312"/>
      <charset val="134"/>
    </font>
    <font>
      <sz val="12"/>
      <color indexed="8"/>
      <name val="仿宋_GB2312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20" applyNumberFormat="0" applyAlignment="0" applyProtection="0">
      <alignment vertical="center"/>
    </xf>
    <xf numFmtId="0" fontId="41" fillId="4" borderId="21" applyNumberFormat="0" applyAlignment="0" applyProtection="0">
      <alignment vertical="center"/>
    </xf>
    <xf numFmtId="0" fontId="42" fillId="4" borderId="20" applyNumberFormat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177" fontId="9" fillId="0" borderId="5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177" fontId="20" fillId="0" borderId="1" xfId="0" applyNumberFormat="1" applyFont="1" applyFill="1" applyBorder="1" applyAlignment="1" applyProtection="1">
      <alignment horizontal="center" vertical="center"/>
    </xf>
    <xf numFmtId="0" fontId="20" fillId="0" borderId="6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</xf>
    <xf numFmtId="178" fontId="20" fillId="0" borderId="1" xfId="0" applyNumberFormat="1" applyFont="1" applyFill="1" applyBorder="1" applyAlignment="1" applyProtection="1">
      <alignment horizontal="center" vertical="center" wrapText="1"/>
    </xf>
    <xf numFmtId="4" fontId="20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4381500" y="219265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4381500" y="219265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4381500" y="219265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B18" sqref="B18"/>
    </sheetView>
  </sheetViews>
  <sheetFormatPr defaultColWidth="10" defaultRowHeight="14.25" outlineLevelRow="6"/>
  <cols>
    <col min="1" max="1" width="22.875" style="77" customWidth="1"/>
    <col min="2" max="2" width="34.625" style="77" customWidth="1"/>
    <col min="3" max="4" width="8.625" style="77" customWidth="1"/>
    <col min="5" max="5" width="8.875" style="77" customWidth="1"/>
    <col min="6" max="6" width="13.125" style="77" customWidth="1"/>
    <col min="7" max="8" width="8.625" style="77" customWidth="1"/>
    <col min="9" max="9" width="9.375" style="77" customWidth="1"/>
    <col min="10" max="10" width="10.625" style="77" customWidth="1"/>
    <col min="11" max="12" width="12.625" style="77" customWidth="1"/>
    <col min="13" max="13" width="59.625" style="77" customWidth="1"/>
    <col min="14" max="14" width="32.625" style="77" customWidth="1"/>
    <col min="15" max="15" width="34.625" style="77" customWidth="1"/>
    <col min="16" max="16384" width="10" style="1"/>
  </cols>
  <sheetData>
    <row r="1" s="1" customFormat="1" ht="30" customHeight="1" spans="1:15">
      <c r="A1" s="33" t="s">
        <v>0</v>
      </c>
      <c r="B1" s="33"/>
      <c r="C1" s="33"/>
      <c r="D1" s="33"/>
      <c r="E1" s="33"/>
      <c r="F1" s="33"/>
      <c r="G1" s="33"/>
      <c r="H1" s="33"/>
      <c r="I1" s="7"/>
      <c r="J1" s="33"/>
      <c r="K1" s="33"/>
      <c r="L1" s="33"/>
      <c r="M1" s="33"/>
      <c r="N1" s="33"/>
      <c r="O1" s="33"/>
    </row>
    <row r="2" ht="18.75" spans="1:13">
      <c r="A2" s="78" t="s">
        <v>1</v>
      </c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="1" customFormat="1" ht="27.85" customHeight="1" spans="1:1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4.3" customHeight="1" spans="1:13">
      <c r="A4" s="80"/>
      <c r="B4" s="81"/>
      <c r="C4" s="81"/>
      <c r="D4" s="81"/>
      <c r="E4" s="81"/>
      <c r="F4" s="81"/>
      <c r="G4" s="81"/>
      <c r="H4" s="81"/>
      <c r="I4" s="84"/>
      <c r="J4" s="81"/>
      <c r="K4" s="81"/>
      <c r="L4" s="81"/>
      <c r="M4" s="81" t="s">
        <v>3</v>
      </c>
    </row>
    <row r="5" s="76" customFormat="1" ht="33" customHeight="1" spans="1:15">
      <c r="A5" s="46" t="s">
        <v>4</v>
      </c>
      <c r="B5" s="46"/>
      <c r="C5" s="46"/>
      <c r="D5" s="46"/>
      <c r="E5" s="46"/>
      <c r="F5" s="46"/>
      <c r="G5" s="46"/>
      <c r="H5" s="46"/>
      <c r="I5" s="85" t="s">
        <v>5</v>
      </c>
      <c r="J5" s="86"/>
      <c r="K5" s="87" t="s">
        <v>6</v>
      </c>
      <c r="L5" s="88"/>
      <c r="M5" s="89" t="s">
        <v>7</v>
      </c>
      <c r="N5" s="90" t="s">
        <v>8</v>
      </c>
      <c r="O5" s="90" t="s">
        <v>9</v>
      </c>
    </row>
    <row r="6" s="76" customFormat="1" ht="33" customHeight="1" spans="1:15">
      <c r="A6" s="82" t="s">
        <v>10</v>
      </c>
      <c r="B6" s="82" t="s">
        <v>11</v>
      </c>
      <c r="C6" s="82" t="s">
        <v>12</v>
      </c>
      <c r="D6" s="82" t="s">
        <v>13</v>
      </c>
      <c r="E6" s="82" t="s">
        <v>14</v>
      </c>
      <c r="F6" s="82" t="s">
        <v>15</v>
      </c>
      <c r="G6" s="82" t="s">
        <v>16</v>
      </c>
      <c r="H6" s="82" t="s">
        <v>17</v>
      </c>
      <c r="I6" s="91"/>
      <c r="J6" s="92" t="s">
        <v>18</v>
      </c>
      <c r="K6" s="93"/>
      <c r="L6" s="94" t="s">
        <v>18</v>
      </c>
      <c r="M6" s="85"/>
      <c r="N6" s="95"/>
      <c r="O6" s="95"/>
    </row>
    <row r="7" s="76" customFormat="1" ht="15.75" spans="1:15">
      <c r="A7" s="46"/>
      <c r="B7" s="47"/>
      <c r="C7" s="47"/>
      <c r="D7" s="47"/>
      <c r="E7" s="83"/>
      <c r="F7" s="63"/>
      <c r="G7" s="47"/>
      <c r="H7" s="47"/>
      <c r="I7" s="96"/>
      <c r="J7" s="96"/>
      <c r="K7" s="96"/>
      <c r="L7" s="96"/>
      <c r="M7" s="97"/>
      <c r="N7" s="47"/>
      <c r="O7" s="47"/>
    </row>
  </sheetData>
  <mergeCells count="9">
    <mergeCell ref="A1:O1"/>
    <mergeCell ref="A2:B2"/>
    <mergeCell ref="A3:O3"/>
    <mergeCell ref="A5:H5"/>
    <mergeCell ref="I5:J5"/>
    <mergeCell ref="K5:L5"/>
    <mergeCell ref="M5:M6"/>
    <mergeCell ref="N5:N6"/>
    <mergeCell ref="O5:O6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workbookViewId="0">
      <selection activeCell="I7" sqref="I7"/>
    </sheetView>
  </sheetViews>
  <sheetFormatPr defaultColWidth="10" defaultRowHeight="13.5"/>
  <cols>
    <col min="1" max="1" width="16.625" style="5" customWidth="1"/>
    <col min="2" max="2" width="17.375" style="5" customWidth="1"/>
    <col min="3" max="3" width="8.375" style="5" customWidth="1"/>
    <col min="4" max="4" width="16.625" style="5" customWidth="1"/>
    <col min="5" max="5" width="7.375" style="5" customWidth="1"/>
    <col min="6" max="6" width="12" style="5" customWidth="1"/>
    <col min="7" max="7" width="11.125" style="5" customWidth="1"/>
    <col min="8" max="8" width="8.125" style="5" customWidth="1"/>
    <col min="9" max="9" width="16.625" style="5" customWidth="1"/>
    <col min="10" max="10" width="12" style="5" customWidth="1"/>
    <col min="11" max="11" width="10.375" style="5" customWidth="1"/>
    <col min="12" max="12" width="12.375" style="5" customWidth="1"/>
    <col min="13" max="13" width="12.625" style="5" customWidth="1"/>
    <col min="14" max="14" width="17.5" style="5" customWidth="1"/>
    <col min="15" max="15" width="24.625" style="5" customWidth="1"/>
    <col min="16" max="16" width="11" style="5" customWidth="1"/>
    <col min="17" max="17" width="16.625" style="5" customWidth="1"/>
    <col min="18" max="18" width="9.125" style="55" customWidth="1"/>
    <col min="19" max="16384" width="10" style="1"/>
  </cols>
  <sheetData>
    <row r="1" s="1" customFormat="1" ht="59" customHeight="1" spans="1:18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ht="22.5" spans="1:15">
      <c r="A2" s="57" t="s">
        <v>19</v>
      </c>
      <c r="B2" s="57"/>
      <c r="C2" s="57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="1" customFormat="1" ht="27.85" customHeight="1" spans="1:18">
      <c r="A3" s="9" t="s">
        <v>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ht="14.3" customHeight="1" spans="1:17">
      <c r="A4" s="58"/>
      <c r="B4" s="59"/>
      <c r="C4" s="59"/>
      <c r="D4" s="59"/>
      <c r="E4" s="59"/>
      <c r="F4" s="59"/>
      <c r="G4" s="59"/>
      <c r="H4" s="59"/>
      <c r="I4" s="68"/>
      <c r="J4" s="68"/>
      <c r="K4" s="68"/>
      <c r="L4" s="59"/>
      <c r="M4" s="59"/>
      <c r="N4" s="59"/>
      <c r="O4" s="69"/>
      <c r="P4" s="68"/>
      <c r="Q4" s="73" t="s">
        <v>3</v>
      </c>
    </row>
    <row r="5" s="1" customFormat="1" ht="30" customHeight="1" spans="1:18">
      <c r="A5" s="11" t="s">
        <v>21</v>
      </c>
      <c r="B5" s="11"/>
      <c r="C5" s="11"/>
      <c r="D5" s="11"/>
      <c r="E5" s="11"/>
      <c r="F5" s="11"/>
      <c r="G5" s="11"/>
      <c r="H5" s="11"/>
      <c r="I5" s="11" t="s">
        <v>22</v>
      </c>
      <c r="J5" s="11" t="s">
        <v>23</v>
      </c>
      <c r="K5" s="11" t="s">
        <v>24</v>
      </c>
      <c r="L5" s="11"/>
      <c r="M5" s="11" t="s">
        <v>25</v>
      </c>
      <c r="N5" s="11"/>
      <c r="O5" s="11" t="s">
        <v>26</v>
      </c>
      <c r="P5" s="11" t="s">
        <v>27</v>
      </c>
      <c r="Q5" s="11" t="s">
        <v>28</v>
      </c>
      <c r="R5" s="74" t="s">
        <v>29</v>
      </c>
    </row>
    <row r="6" s="1" customFormat="1" ht="48" customHeight="1" spans="1:18">
      <c r="A6" s="60" t="s">
        <v>30</v>
      </c>
      <c r="B6" s="60" t="s">
        <v>31</v>
      </c>
      <c r="C6" s="60" t="s">
        <v>32</v>
      </c>
      <c r="D6" s="60" t="s">
        <v>33</v>
      </c>
      <c r="E6" s="60" t="s">
        <v>34</v>
      </c>
      <c r="F6" s="60" t="s">
        <v>35</v>
      </c>
      <c r="G6" s="60" t="s">
        <v>36</v>
      </c>
      <c r="H6" s="60" t="s">
        <v>37</v>
      </c>
      <c r="I6" s="60"/>
      <c r="J6" s="60"/>
      <c r="K6" s="60"/>
      <c r="L6" s="60" t="s">
        <v>38</v>
      </c>
      <c r="M6" s="60"/>
      <c r="N6" s="60" t="s">
        <v>38</v>
      </c>
      <c r="O6" s="60"/>
      <c r="P6" s="60"/>
      <c r="Q6" s="60"/>
      <c r="R6" s="75"/>
    </row>
    <row r="7" s="54" customFormat="1" ht="74.25" spans="1:18">
      <c r="A7" s="61" t="s">
        <v>39</v>
      </c>
      <c r="B7" s="47" t="s">
        <v>40</v>
      </c>
      <c r="C7" s="47" t="s">
        <v>41</v>
      </c>
      <c r="D7" s="47" t="s">
        <v>42</v>
      </c>
      <c r="E7" s="47">
        <v>0.4</v>
      </c>
      <c r="F7" s="47" t="s">
        <v>43</v>
      </c>
      <c r="G7" s="47" t="s">
        <v>44</v>
      </c>
      <c r="H7" s="47" t="s">
        <v>45</v>
      </c>
      <c r="I7" s="47" t="s">
        <v>46</v>
      </c>
      <c r="J7" s="70" t="s">
        <v>47</v>
      </c>
      <c r="K7" s="70">
        <v>1</v>
      </c>
      <c r="L7" s="49">
        <v>0.8</v>
      </c>
      <c r="M7" s="70">
        <v>0.81</v>
      </c>
      <c r="N7" s="70">
        <v>0.4</v>
      </c>
      <c r="O7" s="71" t="s">
        <v>48</v>
      </c>
      <c r="P7" s="64" t="s">
        <v>47</v>
      </c>
      <c r="Q7" s="71" t="s">
        <v>49</v>
      </c>
      <c r="R7" s="47"/>
    </row>
    <row r="8" s="54" customFormat="1" ht="90" spans="1:18">
      <c r="A8" s="62" t="s">
        <v>50</v>
      </c>
      <c r="B8" s="47" t="s">
        <v>51</v>
      </c>
      <c r="C8" s="47">
        <v>2305323</v>
      </c>
      <c r="D8" s="47" t="s">
        <v>42</v>
      </c>
      <c r="E8" s="47">
        <v>0.4</v>
      </c>
      <c r="F8" s="63">
        <v>45019</v>
      </c>
      <c r="G8" s="47">
        <v>2.96</v>
      </c>
      <c r="H8" s="47" t="s">
        <v>45</v>
      </c>
      <c r="I8" s="47" t="s">
        <v>46</v>
      </c>
      <c r="J8" s="70" t="s">
        <v>47</v>
      </c>
      <c r="K8" s="70"/>
      <c r="L8" s="49"/>
      <c r="M8" s="70"/>
      <c r="N8" s="70">
        <v>0.4</v>
      </c>
      <c r="O8" s="71" t="s">
        <v>48</v>
      </c>
      <c r="P8" s="47" t="s">
        <v>47</v>
      </c>
      <c r="Q8" s="47" t="s">
        <v>52</v>
      </c>
      <c r="R8" s="47"/>
    </row>
    <row r="9" s="54" customFormat="1" ht="74.25" spans="1:18">
      <c r="A9" s="62" t="s">
        <v>50</v>
      </c>
      <c r="B9" s="47" t="s">
        <v>40</v>
      </c>
      <c r="C9" s="47" t="s">
        <v>41</v>
      </c>
      <c r="D9" s="47" t="s">
        <v>42</v>
      </c>
      <c r="E9" s="47">
        <v>0.4</v>
      </c>
      <c r="F9" s="47" t="s">
        <v>43</v>
      </c>
      <c r="G9" s="47" t="s">
        <v>44</v>
      </c>
      <c r="H9" s="47" t="s">
        <v>45</v>
      </c>
      <c r="I9" s="47" t="s">
        <v>46</v>
      </c>
      <c r="J9" s="70" t="s">
        <v>47</v>
      </c>
      <c r="K9" s="70">
        <v>2.5</v>
      </c>
      <c r="L9" s="70">
        <v>1</v>
      </c>
      <c r="M9" s="70">
        <v>1.13</v>
      </c>
      <c r="N9" s="70">
        <v>0.4</v>
      </c>
      <c r="O9" s="71" t="s">
        <v>48</v>
      </c>
      <c r="P9" s="64" t="s">
        <v>47</v>
      </c>
      <c r="Q9" s="47" t="s">
        <v>53</v>
      </c>
      <c r="R9" s="47"/>
    </row>
    <row r="10" s="54" customFormat="1" ht="74.25" spans="1:18">
      <c r="A10" s="62" t="s">
        <v>50</v>
      </c>
      <c r="B10" s="47" t="s">
        <v>54</v>
      </c>
      <c r="C10" s="47" t="s">
        <v>55</v>
      </c>
      <c r="D10" s="47" t="s">
        <v>42</v>
      </c>
      <c r="E10" s="47">
        <v>0.45</v>
      </c>
      <c r="F10" s="47" t="s">
        <v>56</v>
      </c>
      <c r="G10" s="47" t="s">
        <v>57</v>
      </c>
      <c r="H10" s="47" t="s">
        <v>45</v>
      </c>
      <c r="I10" s="47" t="s">
        <v>46</v>
      </c>
      <c r="J10" s="70"/>
      <c r="K10" s="70"/>
      <c r="L10" s="70"/>
      <c r="M10" s="70"/>
      <c r="N10" s="70">
        <v>0.45</v>
      </c>
      <c r="O10" s="71" t="s">
        <v>48</v>
      </c>
      <c r="P10" s="47"/>
      <c r="Q10" s="47" t="s">
        <v>53</v>
      </c>
      <c r="R10" s="47"/>
    </row>
    <row r="11" s="54" customFormat="1" ht="74.25" spans="1:18">
      <c r="A11" s="62" t="s">
        <v>50</v>
      </c>
      <c r="B11" s="47" t="s">
        <v>58</v>
      </c>
      <c r="C11" s="47" t="s">
        <v>59</v>
      </c>
      <c r="D11" s="47" t="s">
        <v>42</v>
      </c>
      <c r="E11" s="64">
        <v>0.15</v>
      </c>
      <c r="F11" s="47" t="s">
        <v>60</v>
      </c>
      <c r="G11" s="47">
        <v>2.85</v>
      </c>
      <c r="H11" s="47" t="s">
        <v>45</v>
      </c>
      <c r="I11" s="47" t="s">
        <v>46</v>
      </c>
      <c r="J11" s="70"/>
      <c r="K11" s="70"/>
      <c r="L11" s="70"/>
      <c r="M11" s="70"/>
      <c r="N11" s="70">
        <v>0.15</v>
      </c>
      <c r="O11" s="71" t="s">
        <v>48</v>
      </c>
      <c r="P11" s="47"/>
      <c r="Q11" s="47" t="s">
        <v>53</v>
      </c>
      <c r="R11" s="47"/>
    </row>
    <row r="12" s="54" customFormat="1" ht="90" spans="1:18">
      <c r="A12" s="62" t="s">
        <v>50</v>
      </c>
      <c r="B12" s="47" t="s">
        <v>61</v>
      </c>
      <c r="C12" s="47" t="s">
        <v>62</v>
      </c>
      <c r="D12" s="47" t="s">
        <v>42</v>
      </c>
      <c r="E12" s="64">
        <v>0.1</v>
      </c>
      <c r="F12" s="47" t="s">
        <v>63</v>
      </c>
      <c r="G12" s="47" t="s">
        <v>64</v>
      </c>
      <c r="H12" s="47" t="s">
        <v>65</v>
      </c>
      <c r="I12" s="47" t="s">
        <v>66</v>
      </c>
      <c r="J12" s="70" t="s">
        <v>47</v>
      </c>
      <c r="K12" s="70">
        <v>1.7</v>
      </c>
      <c r="L12" s="49">
        <v>1.2</v>
      </c>
      <c r="M12" s="70">
        <v>0.64</v>
      </c>
      <c r="N12" s="70">
        <v>0.1</v>
      </c>
      <c r="O12" s="71" t="s">
        <v>48</v>
      </c>
      <c r="P12" s="47" t="s">
        <v>47</v>
      </c>
      <c r="Q12" s="47" t="s">
        <v>67</v>
      </c>
      <c r="R12" s="47"/>
    </row>
    <row r="13" s="54" customFormat="1" ht="90" spans="1:18">
      <c r="A13" s="62" t="s">
        <v>50</v>
      </c>
      <c r="B13" s="47" t="s">
        <v>68</v>
      </c>
      <c r="C13" s="47">
        <v>2305324</v>
      </c>
      <c r="D13" s="47" t="s">
        <v>42</v>
      </c>
      <c r="E13" s="47">
        <v>0.3</v>
      </c>
      <c r="F13" s="63">
        <v>45019</v>
      </c>
      <c r="G13" s="47">
        <v>3.1</v>
      </c>
      <c r="H13" s="47" t="s">
        <v>65</v>
      </c>
      <c r="I13" s="47" t="s">
        <v>66</v>
      </c>
      <c r="J13" s="70" t="s">
        <v>47</v>
      </c>
      <c r="K13" s="70"/>
      <c r="L13" s="49"/>
      <c r="M13" s="70"/>
      <c r="N13" s="70">
        <v>0.3</v>
      </c>
      <c r="O13" s="71" t="s">
        <v>48</v>
      </c>
      <c r="P13" s="47" t="s">
        <v>47</v>
      </c>
      <c r="Q13" s="47" t="s">
        <v>67</v>
      </c>
      <c r="R13" s="47"/>
    </row>
    <row r="14" s="54" customFormat="1" ht="90" spans="1:18">
      <c r="A14" s="62" t="s">
        <v>50</v>
      </c>
      <c r="B14" s="47" t="s">
        <v>69</v>
      </c>
      <c r="C14" s="47">
        <v>2305936</v>
      </c>
      <c r="D14" s="47" t="s">
        <v>42</v>
      </c>
      <c r="E14" s="47">
        <v>0.23</v>
      </c>
      <c r="F14" s="63">
        <v>45154</v>
      </c>
      <c r="G14" s="47">
        <v>2.92</v>
      </c>
      <c r="H14" s="47" t="s">
        <v>65</v>
      </c>
      <c r="I14" s="47" t="s">
        <v>66</v>
      </c>
      <c r="J14" s="70" t="s">
        <v>47</v>
      </c>
      <c r="K14" s="70"/>
      <c r="L14" s="49"/>
      <c r="M14" s="70"/>
      <c r="N14" s="70">
        <v>0.23</v>
      </c>
      <c r="O14" s="71" t="s">
        <v>48</v>
      </c>
      <c r="P14" s="47" t="s">
        <v>47</v>
      </c>
      <c r="Q14" s="47" t="s">
        <v>67</v>
      </c>
      <c r="R14" s="47"/>
    </row>
    <row r="15" s="54" customFormat="1" ht="90" spans="1:18">
      <c r="A15" s="62" t="s">
        <v>50</v>
      </c>
      <c r="B15" s="47" t="s">
        <v>70</v>
      </c>
      <c r="C15" s="47">
        <v>2305937</v>
      </c>
      <c r="D15" s="47" t="s">
        <v>42</v>
      </c>
      <c r="E15" s="47">
        <v>0.1</v>
      </c>
      <c r="F15" s="63">
        <v>45154</v>
      </c>
      <c r="G15" s="47">
        <v>3</v>
      </c>
      <c r="H15" s="47" t="s">
        <v>71</v>
      </c>
      <c r="I15" s="47" t="s">
        <v>46</v>
      </c>
      <c r="J15" s="70" t="s">
        <v>47</v>
      </c>
      <c r="K15" s="70">
        <v>2.2</v>
      </c>
      <c r="L15" s="70">
        <v>1</v>
      </c>
      <c r="M15" s="70">
        <v>0.12</v>
      </c>
      <c r="N15" s="70">
        <v>0.1</v>
      </c>
      <c r="O15" s="71" t="s">
        <v>48</v>
      </c>
      <c r="P15" s="47" t="s">
        <v>47</v>
      </c>
      <c r="Q15" s="47" t="s">
        <v>72</v>
      </c>
      <c r="R15" s="47"/>
    </row>
    <row r="16" s="54" customFormat="1" ht="90" spans="1:18">
      <c r="A16" s="62" t="s">
        <v>50</v>
      </c>
      <c r="B16" s="47" t="s">
        <v>70</v>
      </c>
      <c r="C16" s="47">
        <v>2305937</v>
      </c>
      <c r="D16" s="47" t="s">
        <v>42</v>
      </c>
      <c r="E16" s="47">
        <v>0.1</v>
      </c>
      <c r="F16" s="63">
        <v>45154</v>
      </c>
      <c r="G16" s="47">
        <v>3</v>
      </c>
      <c r="H16" s="47" t="s">
        <v>71</v>
      </c>
      <c r="I16" s="47" t="s">
        <v>46</v>
      </c>
      <c r="J16" s="70" t="s">
        <v>47</v>
      </c>
      <c r="K16" s="70">
        <v>4.4</v>
      </c>
      <c r="L16" s="70">
        <v>3.5</v>
      </c>
      <c r="M16" s="70">
        <v>0.11</v>
      </c>
      <c r="N16" s="70">
        <v>0.1</v>
      </c>
      <c r="O16" s="71" t="s">
        <v>48</v>
      </c>
      <c r="P16" s="47" t="s">
        <v>47</v>
      </c>
      <c r="Q16" s="47" t="s">
        <v>73</v>
      </c>
      <c r="R16" s="47"/>
    </row>
    <row r="17" s="4" customFormat="1" ht="44.25" spans="1:18">
      <c r="A17" s="65" t="s">
        <v>39</v>
      </c>
      <c r="B17" s="66" t="s">
        <v>74</v>
      </c>
      <c r="C17" s="66" t="s">
        <v>75</v>
      </c>
      <c r="D17" s="66" t="s">
        <v>76</v>
      </c>
      <c r="E17" s="67">
        <v>0.57</v>
      </c>
      <c r="F17" s="66" t="s">
        <v>77</v>
      </c>
      <c r="G17" s="66" t="s">
        <v>78</v>
      </c>
      <c r="H17" s="66" t="s">
        <v>79</v>
      </c>
      <c r="I17" s="66" t="s">
        <v>80</v>
      </c>
      <c r="J17" s="72" t="s">
        <v>81</v>
      </c>
      <c r="K17" s="70">
        <v>1.7</v>
      </c>
      <c r="L17" s="70">
        <v>1.2</v>
      </c>
      <c r="M17" s="70">
        <v>0.57</v>
      </c>
      <c r="N17" s="70">
        <v>0.57</v>
      </c>
      <c r="O17" s="71" t="s">
        <v>48</v>
      </c>
      <c r="P17" s="13" t="s">
        <v>81</v>
      </c>
      <c r="Q17" s="27" t="s">
        <v>82</v>
      </c>
      <c r="R17" s="13"/>
    </row>
  </sheetData>
  <mergeCells count="23">
    <mergeCell ref="A1:R1"/>
    <mergeCell ref="A2:C2"/>
    <mergeCell ref="A3:R3"/>
    <mergeCell ref="A5:H5"/>
    <mergeCell ref="K5:L5"/>
    <mergeCell ref="M5:N5"/>
    <mergeCell ref="I5:I6"/>
    <mergeCell ref="J5:J6"/>
    <mergeCell ref="J9:J11"/>
    <mergeCell ref="K7:K8"/>
    <mergeCell ref="K9:K11"/>
    <mergeCell ref="K12:K14"/>
    <mergeCell ref="L7:L8"/>
    <mergeCell ref="L9:L11"/>
    <mergeCell ref="L12:L14"/>
    <mergeCell ref="M7:M8"/>
    <mergeCell ref="M9:M11"/>
    <mergeCell ref="M12:M14"/>
    <mergeCell ref="O5:O6"/>
    <mergeCell ref="P5:P6"/>
    <mergeCell ref="P9:P11"/>
    <mergeCell ref="Q5:Q6"/>
    <mergeCell ref="R5:R6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20" sqref="D20"/>
    </sheetView>
  </sheetViews>
  <sheetFormatPr defaultColWidth="10" defaultRowHeight="13.5" outlineLevelRow="7" outlineLevelCol="7"/>
  <cols>
    <col min="1" max="1" width="5.75" style="1" customWidth="1"/>
    <col min="2" max="2" width="34.625" style="4" customWidth="1"/>
    <col min="3" max="3" width="8.875" style="31" customWidth="1"/>
    <col min="4" max="4" width="27.875" style="4" customWidth="1"/>
    <col min="5" max="5" width="12.625" style="4" customWidth="1"/>
    <col min="6" max="6" width="48.625" style="4" customWidth="1"/>
    <col min="7" max="7" width="22.625" style="4" customWidth="1"/>
    <col min="8" max="8" width="24.625" style="4" customWidth="1"/>
    <col min="9" max="10" width="10" style="1"/>
    <col min="11" max="11" width="12.625" style="1"/>
    <col min="12" max="16383" width="10" style="1"/>
    <col min="16384" max="16384" width="10" style="32"/>
  </cols>
  <sheetData>
    <row r="1" s="1" customFormat="1" ht="56" customHeight="1" spans="1:8">
      <c r="A1" s="33" t="s">
        <v>83</v>
      </c>
      <c r="B1" s="7"/>
      <c r="C1" s="7"/>
      <c r="D1" s="7"/>
      <c r="E1" s="7"/>
      <c r="F1" s="7"/>
      <c r="G1" s="7"/>
      <c r="H1" s="7"/>
    </row>
    <row r="2" s="1" customFormat="1" ht="21" customHeight="1" spans="1:8">
      <c r="A2" s="8" t="s">
        <v>84</v>
      </c>
      <c r="B2" s="34"/>
      <c r="C2" s="35"/>
      <c r="D2" s="36"/>
      <c r="E2" s="36"/>
      <c r="F2" s="36"/>
      <c r="G2" s="4"/>
      <c r="H2" s="4"/>
    </row>
    <row r="3" s="1" customFormat="1" ht="42" customHeight="1" spans="1:8">
      <c r="A3" s="37" t="s">
        <v>85</v>
      </c>
      <c r="B3" s="37"/>
      <c r="C3" s="37"/>
      <c r="D3" s="37"/>
      <c r="E3" s="37"/>
      <c r="F3" s="37"/>
      <c r="G3" s="37"/>
      <c r="H3" s="37"/>
    </row>
    <row r="4" s="1" customFormat="1" ht="21" customHeight="1" spans="1:8">
      <c r="A4" s="38"/>
      <c r="B4" s="39"/>
      <c r="C4" s="40"/>
      <c r="D4" s="39"/>
      <c r="E4" s="41" t="s">
        <v>3</v>
      </c>
      <c r="F4" s="4"/>
      <c r="G4" s="4"/>
      <c r="H4" s="4"/>
    </row>
    <row r="5" s="1" customFormat="1" ht="27" customHeight="1" spans="1:8">
      <c r="A5" s="11" t="s">
        <v>86</v>
      </c>
      <c r="B5" s="11" t="s">
        <v>87</v>
      </c>
      <c r="C5" s="11"/>
      <c r="D5" s="11" t="s">
        <v>88</v>
      </c>
      <c r="E5" s="11"/>
      <c r="F5" s="42" t="s">
        <v>28</v>
      </c>
      <c r="G5" s="42" t="s">
        <v>89</v>
      </c>
      <c r="H5" s="12" t="s">
        <v>29</v>
      </c>
    </row>
    <row r="6" s="1" customFormat="1" ht="26" customHeight="1" spans="1:8">
      <c r="A6" s="11"/>
      <c r="B6" s="11" t="s">
        <v>31</v>
      </c>
      <c r="C6" s="11" t="s">
        <v>90</v>
      </c>
      <c r="D6" s="11" t="s">
        <v>91</v>
      </c>
      <c r="E6" s="11" t="s">
        <v>90</v>
      </c>
      <c r="F6" s="43"/>
      <c r="G6" s="43"/>
      <c r="H6" s="12"/>
    </row>
    <row r="7" s="1" customFormat="1" ht="20" customHeight="1" spans="1:8">
      <c r="A7" s="11" t="s">
        <v>92</v>
      </c>
      <c r="B7" s="44"/>
      <c r="C7" s="45">
        <f>SUM(C8:C8)</f>
        <v>0</v>
      </c>
      <c r="D7" s="45"/>
      <c r="E7" s="45">
        <f>SUM(E8:E8)</f>
        <v>0</v>
      </c>
      <c r="F7" s="12"/>
      <c r="G7" s="12"/>
      <c r="H7" s="12"/>
    </row>
    <row r="8" s="30" customFormat="1" ht="15.75" spans="1:8">
      <c r="A8" s="46"/>
      <c r="B8" s="47"/>
      <c r="C8" s="48"/>
      <c r="D8" s="49"/>
      <c r="E8" s="50"/>
      <c r="F8" s="51"/>
      <c r="G8" s="52"/>
      <c r="H8" s="53"/>
    </row>
  </sheetData>
  <mergeCells count="8">
    <mergeCell ref="A1:H1"/>
    <mergeCell ref="A3:H3"/>
    <mergeCell ref="B5:C5"/>
    <mergeCell ref="D5:E5"/>
    <mergeCell ref="A5:A6"/>
    <mergeCell ref="F5:F6"/>
    <mergeCell ref="G5:G6"/>
    <mergeCell ref="H5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I3" sqref="I3"/>
    </sheetView>
  </sheetViews>
  <sheetFormatPr defaultColWidth="10" defaultRowHeight="13.5" outlineLevelCol="7"/>
  <cols>
    <col min="1" max="1" width="5.75" style="1" customWidth="1"/>
    <col min="2" max="2" width="52.625" style="4" customWidth="1"/>
    <col min="3" max="3" width="8.375" style="4" customWidth="1"/>
    <col min="4" max="4" width="15.625" style="5" customWidth="1"/>
    <col min="5" max="5" width="13.75" style="4" customWidth="1"/>
    <col min="6" max="6" width="42.625" style="4" customWidth="1"/>
    <col min="7" max="7" width="16.875" style="5" customWidth="1"/>
    <col min="8" max="8" width="33.875" style="1" customWidth="1"/>
    <col min="9" max="16384" width="10" style="1"/>
  </cols>
  <sheetData>
    <row r="1" s="1" customFormat="1" ht="57" customHeight="1" spans="1:8">
      <c r="A1" s="6" t="s">
        <v>83</v>
      </c>
      <c r="B1" s="7"/>
      <c r="C1" s="7"/>
      <c r="D1" s="7"/>
      <c r="E1" s="7"/>
      <c r="F1" s="7"/>
      <c r="G1" s="6"/>
      <c r="H1" s="6"/>
    </row>
    <row r="2" ht="23" customHeight="1" spans="1:1">
      <c r="A2" s="8" t="s">
        <v>93</v>
      </c>
    </row>
    <row r="3" s="1" customFormat="1" ht="45" customHeight="1" spans="1:8">
      <c r="A3" s="9" t="s">
        <v>94</v>
      </c>
      <c r="B3" s="9"/>
      <c r="C3" s="9"/>
      <c r="D3" s="9"/>
      <c r="E3" s="9"/>
      <c r="F3" s="9"/>
      <c r="G3" s="9"/>
      <c r="H3" s="9"/>
    </row>
    <row r="4" s="1" customFormat="1" ht="20" customHeight="1" spans="2:8">
      <c r="B4" s="4"/>
      <c r="C4" s="4"/>
      <c r="D4" s="5"/>
      <c r="E4" s="10" t="s">
        <v>3</v>
      </c>
      <c r="F4" s="10"/>
      <c r="G4" s="10"/>
      <c r="H4" s="10"/>
    </row>
    <row r="5" s="1" customFormat="1" ht="32" customHeight="1" spans="1:8">
      <c r="A5" s="11" t="s">
        <v>86</v>
      </c>
      <c r="B5" s="11" t="s">
        <v>95</v>
      </c>
      <c r="C5" s="11"/>
      <c r="D5" s="11" t="s">
        <v>96</v>
      </c>
      <c r="E5" s="11"/>
      <c r="F5" s="12" t="s">
        <v>28</v>
      </c>
      <c r="G5" s="13" t="s">
        <v>89</v>
      </c>
      <c r="H5" s="12" t="s">
        <v>29</v>
      </c>
    </row>
    <row r="6" s="1" customFormat="1" ht="32" customHeight="1" spans="1:8">
      <c r="A6" s="11"/>
      <c r="B6" s="11" t="s">
        <v>31</v>
      </c>
      <c r="C6" s="11" t="s">
        <v>90</v>
      </c>
      <c r="D6" s="11" t="s">
        <v>91</v>
      </c>
      <c r="E6" s="11" t="s">
        <v>90</v>
      </c>
      <c r="F6" s="12"/>
      <c r="G6" s="13"/>
      <c r="H6" s="12"/>
    </row>
    <row r="7" s="1" customFormat="1" ht="32" customHeight="1" spans="1:8">
      <c r="A7" s="14" t="s">
        <v>92</v>
      </c>
      <c r="B7" s="14"/>
      <c r="C7" s="15">
        <f>SUM(C8:C18)</f>
        <v>3.2</v>
      </c>
      <c r="D7" s="16"/>
      <c r="E7" s="15">
        <f>SUM(E8:E18)</f>
        <v>3.2</v>
      </c>
      <c r="F7" s="12"/>
      <c r="G7" s="13"/>
      <c r="H7" s="17"/>
    </row>
    <row r="8" s="2" customFormat="1" ht="27" spans="1:8">
      <c r="A8" s="18">
        <v>1</v>
      </c>
      <c r="B8" s="19" t="s">
        <v>97</v>
      </c>
      <c r="C8" s="20">
        <v>0.4</v>
      </c>
      <c r="D8" s="21" t="s">
        <v>98</v>
      </c>
      <c r="E8" s="22">
        <v>0.4</v>
      </c>
      <c r="F8" s="19" t="s">
        <v>49</v>
      </c>
      <c r="G8" s="19" t="s">
        <v>39</v>
      </c>
      <c r="H8" s="23"/>
    </row>
    <row r="9" s="2" customFormat="1" ht="27" spans="1:8">
      <c r="A9" s="18">
        <v>2</v>
      </c>
      <c r="B9" s="19" t="s">
        <v>97</v>
      </c>
      <c r="C9" s="20">
        <v>0.4</v>
      </c>
      <c r="D9" s="21" t="s">
        <v>98</v>
      </c>
      <c r="E9" s="22">
        <v>0.4</v>
      </c>
      <c r="F9" s="19" t="s">
        <v>99</v>
      </c>
      <c r="G9" s="19" t="s">
        <v>39</v>
      </c>
      <c r="H9" s="23"/>
    </row>
    <row r="10" s="2" customFormat="1" ht="27" spans="1:8">
      <c r="A10" s="18">
        <v>3</v>
      </c>
      <c r="B10" s="19" t="s">
        <v>100</v>
      </c>
      <c r="C10" s="20">
        <v>0.45</v>
      </c>
      <c r="D10" s="21" t="s">
        <v>98</v>
      </c>
      <c r="E10" s="22">
        <v>0.45</v>
      </c>
      <c r="F10" s="19" t="s">
        <v>99</v>
      </c>
      <c r="G10" s="19" t="s">
        <v>39</v>
      </c>
      <c r="H10" s="23"/>
    </row>
    <row r="11" s="2" customFormat="1" ht="27" spans="1:8">
      <c r="A11" s="18">
        <v>4</v>
      </c>
      <c r="B11" s="19" t="s">
        <v>101</v>
      </c>
      <c r="C11" s="24">
        <v>0.15</v>
      </c>
      <c r="D11" s="21" t="s">
        <v>98</v>
      </c>
      <c r="E11" s="21">
        <v>0.15</v>
      </c>
      <c r="F11" s="19" t="s">
        <v>99</v>
      </c>
      <c r="G11" s="19" t="s">
        <v>39</v>
      </c>
      <c r="H11" s="23"/>
    </row>
    <row r="12" s="2" customFormat="1" ht="27" spans="1:8">
      <c r="A12" s="18">
        <v>5</v>
      </c>
      <c r="B12" s="19" t="s">
        <v>102</v>
      </c>
      <c r="C12" s="24">
        <v>0.1</v>
      </c>
      <c r="D12" s="21" t="s">
        <v>98</v>
      </c>
      <c r="E12" s="21">
        <v>0.1</v>
      </c>
      <c r="F12" s="19" t="s">
        <v>82</v>
      </c>
      <c r="G12" s="19" t="s">
        <v>39</v>
      </c>
      <c r="H12" s="23"/>
    </row>
    <row r="13" s="2" customFormat="1" ht="27" spans="1:8">
      <c r="A13" s="18">
        <v>6</v>
      </c>
      <c r="B13" s="19" t="s">
        <v>103</v>
      </c>
      <c r="C13" s="19">
        <v>0.3</v>
      </c>
      <c r="D13" s="21" t="s">
        <v>98</v>
      </c>
      <c r="E13" s="25">
        <v>0.3</v>
      </c>
      <c r="F13" s="19" t="s">
        <v>82</v>
      </c>
      <c r="G13" s="19" t="s">
        <v>39</v>
      </c>
      <c r="H13" s="23"/>
    </row>
    <row r="14" s="2" customFormat="1" ht="27" spans="1:8">
      <c r="A14" s="18">
        <v>7</v>
      </c>
      <c r="B14" s="19" t="s">
        <v>104</v>
      </c>
      <c r="C14" s="19">
        <v>0.4</v>
      </c>
      <c r="D14" s="21" t="s">
        <v>98</v>
      </c>
      <c r="E14" s="25">
        <v>0.4</v>
      </c>
      <c r="F14" s="19" t="s">
        <v>49</v>
      </c>
      <c r="G14" s="19" t="s">
        <v>39</v>
      </c>
      <c r="H14" s="23"/>
    </row>
    <row r="15" s="2" customFormat="1" ht="27" spans="1:8">
      <c r="A15" s="18">
        <v>8</v>
      </c>
      <c r="B15" s="19" t="s">
        <v>105</v>
      </c>
      <c r="C15" s="19">
        <v>0.23</v>
      </c>
      <c r="D15" s="21" t="s">
        <v>98</v>
      </c>
      <c r="E15" s="25">
        <v>0.23</v>
      </c>
      <c r="F15" s="19" t="s">
        <v>82</v>
      </c>
      <c r="G15" s="19" t="s">
        <v>39</v>
      </c>
      <c r="H15" s="23"/>
    </row>
    <row r="16" s="2" customFormat="1" ht="27" spans="1:8">
      <c r="A16" s="18">
        <v>9</v>
      </c>
      <c r="B16" s="19" t="s">
        <v>106</v>
      </c>
      <c r="C16" s="19">
        <v>0.1</v>
      </c>
      <c r="D16" s="21" t="s">
        <v>98</v>
      </c>
      <c r="E16" s="25">
        <v>0.1</v>
      </c>
      <c r="F16" s="19" t="s">
        <v>107</v>
      </c>
      <c r="G16" s="19" t="s">
        <v>39</v>
      </c>
      <c r="H16" s="23"/>
    </row>
    <row r="17" s="2" customFormat="1" ht="27" spans="1:8">
      <c r="A17" s="18">
        <v>10</v>
      </c>
      <c r="B17" s="19" t="s">
        <v>106</v>
      </c>
      <c r="C17" s="19">
        <v>0.1</v>
      </c>
      <c r="D17" s="21" t="s">
        <v>98</v>
      </c>
      <c r="E17" s="25">
        <v>0.1</v>
      </c>
      <c r="F17" s="19" t="s">
        <v>108</v>
      </c>
      <c r="G17" s="19" t="s">
        <v>39</v>
      </c>
      <c r="H17" s="23"/>
    </row>
    <row r="18" s="3" customFormat="1" ht="27" spans="1:8">
      <c r="A18" s="18">
        <v>11</v>
      </c>
      <c r="B18" s="18" t="s">
        <v>74</v>
      </c>
      <c r="C18" s="26">
        <v>0.57</v>
      </c>
      <c r="D18" s="21" t="s">
        <v>98</v>
      </c>
      <c r="E18" s="25">
        <v>0.57</v>
      </c>
      <c r="F18" s="27" t="s">
        <v>82</v>
      </c>
      <c r="G18" s="28" t="s">
        <v>39</v>
      </c>
      <c r="H18" s="29"/>
    </row>
  </sheetData>
  <mergeCells count="4">
    <mergeCell ref="A1:H1"/>
    <mergeCell ref="A3:H3"/>
    <mergeCell ref="E4:H4"/>
    <mergeCell ref="D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木有鱼丸</cp:lastModifiedBy>
  <dcterms:created xsi:type="dcterms:W3CDTF">2023-05-12T11:15:00Z</dcterms:created>
  <dcterms:modified xsi:type="dcterms:W3CDTF">2025-06-17T01:25:31Z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E4DDC8CF055B498F914722B9A02AA465_12</vt:lpwstr>
  </property>
  <property fmtid="{D5CDD505-2E9C-101B-9397-08002B2CF9AE}" pid="4" name="KSOReadingLayout">
    <vt:bool>true</vt:bool>
  </property>
</Properties>
</file>