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>新增地方政府专项债券情况表!$A$6:$WTJ$21</definedName>
    <definedName name="_xlnm._FilterDatabase" localSheetId="3">新增地方政府专项债券资金收支情况表!$A$7:$H$22</definedName>
    <definedName name="_xlnm._FilterDatabase" localSheetId="0">新增地方政府一般债券情况表!$6:$7</definedName>
    <definedName name="_xlnm._FilterDatabase" localSheetId="2">新增地方政府一般债券资金收支情况表!$A$7:$XFC$8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M5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李俊夫</t>
        </r>
      </text>
    </comment>
  </commentList>
</comments>
</file>

<file path=xl/comments2.xml><?xml version="1.0" encoding="utf-8"?>
<comments xmlns="http://schemas.openxmlformats.org/spreadsheetml/2006/main">
  <authors>
    <author>Unknown User</author>
  </authors>
  <commentList>
    <comment ref="J5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详细描述项目形成固定资产、无形资产、专利技术等情况</t>
        </r>
        <r>
          <rPr>
            <sz val="10"/>
            <rFont val="宋体"/>
            <charset val="134"/>
          </rPr>
          <t xml:space="preserve">
  - 李俊夫</t>
        </r>
      </text>
    </comment>
    <comment ref="O5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李俊夫</t>
        </r>
      </text>
    </comment>
  </commentList>
</comments>
</file>

<file path=xl/sharedStrings.xml><?xml version="1.0" encoding="utf-8"?>
<sst xmlns="http://schemas.openxmlformats.org/spreadsheetml/2006/main" count="276" uniqueCount="126">
  <si>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</si>
  <si>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</si>
  <si>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</si>
  <si>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</si>
  <si>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color rgb="FF000000"/>
        <rFont val="宋体"/>
        <charset val="134"/>
      </rPr>
      <t>债券基本信息</t>
    </r>
  </si>
  <si>
    <r>
      <rPr>
        <sz val="12"/>
        <color rgb="FF000000"/>
        <rFont val="宋体"/>
        <charset val="134"/>
      </rPr>
      <t>债券项目总投资</t>
    </r>
  </si>
  <si>
    <r>
      <rPr>
        <sz val="12"/>
        <color rgb="FF000000"/>
        <rFont val="宋体"/>
        <charset val="134"/>
      </rPr>
      <t>债券项目已实现投资</t>
    </r>
  </si>
  <si>
    <r>
      <rPr>
        <sz val="12"/>
        <color rgb="FF000000"/>
        <rFont val="宋体"/>
        <charset val="134"/>
      </rPr>
      <t>项目建设进度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运营情况</t>
    </r>
  </si>
  <si>
    <r>
      <rPr>
        <sz val="12"/>
        <color rgb="FF000000"/>
        <rFont val="宋体"/>
        <charset val="134"/>
      </rPr>
      <t>项目名称</t>
    </r>
  </si>
  <si>
    <r>
      <rPr>
        <sz val="12"/>
        <color rgb="FF000000"/>
        <rFont val="宋体"/>
        <charset val="134"/>
      </rPr>
      <t>备注</t>
    </r>
  </si>
  <si>
    <r>
      <rPr>
        <sz val="12"/>
        <color rgb="FF000000"/>
        <rFont val="宋体"/>
        <charset val="134"/>
      </rPr>
      <t>单位名称</t>
    </r>
  </si>
  <si>
    <r>
      <rPr>
        <sz val="12"/>
        <color rgb="FF000000"/>
        <rFont val="宋体"/>
        <charset val="134"/>
      </rPr>
      <t>债券名称</t>
    </r>
  </si>
  <si>
    <r>
      <rPr>
        <sz val="12"/>
        <color rgb="FF000000"/>
        <rFont val="宋体"/>
        <charset val="134"/>
      </rPr>
      <t>债券编码</t>
    </r>
  </si>
  <si>
    <r>
      <rPr>
        <sz val="12"/>
        <color rgb="FF000000"/>
        <rFont val="宋体"/>
        <charset val="134"/>
      </rPr>
      <t>债券类型</t>
    </r>
  </si>
  <si>
    <r>
      <rPr>
        <sz val="12"/>
        <color rgb="FF000000"/>
        <rFont val="宋体"/>
        <charset val="134"/>
      </rPr>
      <t>债券规模</t>
    </r>
  </si>
  <si>
    <r>
      <rPr>
        <sz val="12"/>
        <color rgb="FF000000"/>
        <rFont val="宋体"/>
        <charset val="134"/>
      </rPr>
      <t>发行时间（年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日）</t>
    </r>
  </si>
  <si>
    <r>
      <rPr>
        <sz val="12"/>
        <color rgb="FF000000"/>
        <rFont val="宋体"/>
        <charset val="134"/>
      </rPr>
      <t>债券利率</t>
    </r>
    <r>
      <rPr>
        <sz val="12"/>
        <color rgb="FF000000"/>
        <rFont val="Times New Roman"/>
        <charset val="134"/>
      </rPr>
      <t>(%)</t>
    </r>
  </si>
  <si>
    <r>
      <rPr>
        <sz val="12"/>
        <color rgb="FF000000"/>
        <rFont val="宋体"/>
        <charset val="134"/>
      </rPr>
      <t>债券期限</t>
    </r>
  </si>
  <si>
    <r>
      <rPr>
        <sz val="12"/>
        <color rgb="FF000000"/>
        <rFont val="宋体"/>
        <charset val="134"/>
      </rPr>
      <t>其中：债券资金安排</t>
    </r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</si>
  <si>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</si>
  <si>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</si>
  <si>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</si>
  <si>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</si>
  <si>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</si>
  <si>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</si>
  <si>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</si>
  <si>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</si>
  <si>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</si>
  <si>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</si>
  <si>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</si>
  <si>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</si>
  <si>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</si>
  <si>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</si>
  <si>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</si>
  <si>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</si>
  <si>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</si>
  <si>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</si>
  <si>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</si>
  <si>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</si>
  <si>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四川大英经济开发区管理委员会</t>
  </si>
  <si>
    <t>2020年四川省城乡基础设施建设专项债券（十九期）-2020年四川省政府专项债券（六十六期）</t>
  </si>
  <si>
    <t>160732</t>
  </si>
  <si>
    <t>其他自平衡专项债券</t>
  </si>
  <si>
    <t>2020-05-18</t>
  </si>
  <si>
    <t>3.43</t>
  </si>
  <si>
    <t>15年</t>
  </si>
  <si>
    <t>产城融合项目</t>
  </si>
  <si>
    <t>无</t>
  </si>
  <si>
    <t>已完成道路4.8公里及相关附属设施建设，土地整理完成约430亩，累计完成项目总工程量约28%</t>
  </si>
  <si>
    <t>四川大英经济开发区精细化工产业园区基础设施建设项目</t>
  </si>
  <si>
    <t>大英县玉峰镇给排水管网基础设施建设项目调整0.117亿至四川大英经济开发区精细化工产业园区基础设施建设项目</t>
  </si>
  <si>
    <t>2020年四川省城乡基础设施建设专项债券（三十期）-2020年四川省政府专项债券（一百零三期）</t>
  </si>
  <si>
    <t>104932</t>
  </si>
  <si>
    <t>2020-09-17</t>
  </si>
  <si>
    <t>3.82</t>
  </si>
  <si>
    <t>2022年四川省城乡基础设施建设专项债券（九期）-2022年四川省政府专项债券（二十五期）</t>
  </si>
  <si>
    <t>2205229</t>
  </si>
  <si>
    <t>2022-02-18</t>
  </si>
  <si>
    <t>3.26</t>
  </si>
  <si>
    <t>2019年四川省生态环保建设专项债券（六期）-2019年四川省政府专项债券（八十八期）</t>
  </si>
  <si>
    <t>157909</t>
  </si>
  <si>
    <t>普通专项债券</t>
  </si>
  <si>
    <t>2019-07-26</t>
  </si>
  <si>
    <t>3.42</t>
  </si>
  <si>
    <t>7年</t>
  </si>
  <si>
    <t>污染防治</t>
  </si>
  <si>
    <t>工业污水处理厂一座及相关配套附属设施等</t>
  </si>
  <si>
    <t>工业污水处理厂一期正常运行，达到日均污水处理量约8700吨</t>
  </si>
  <si>
    <t>大英县工业污水处理厂建设项目及污水管网建设项目</t>
  </si>
  <si>
    <t>2020年四川省生态环保建设专项债券（一期）-2020年四川省政府专项债券（十七期）</t>
  </si>
  <si>
    <t>160558</t>
  </si>
  <si>
    <t>2020-01-02</t>
  </si>
  <si>
    <t>3.31</t>
  </si>
  <si>
    <t>2020年四川省生态环保建设专项债券（五期）-2020年四川省政府专项债券（二十九期）</t>
  </si>
  <si>
    <t>160621</t>
  </si>
  <si>
    <t>2020-01-10</t>
  </si>
  <si>
    <t>2021年四川省城乡基础设施建设专项债券（九期）-2021年四川省政府专项债券（二十七期）</t>
  </si>
  <si>
    <t>173870</t>
  </si>
  <si>
    <t>2021-10-28</t>
  </si>
  <si>
    <t>3.59</t>
  </si>
  <si>
    <t>工业污水处理厂二期正常运行，达到日均污水处理量约15000吨</t>
  </si>
  <si>
    <t>大英县工业污水处理厂二期及配套管网建设项目</t>
  </si>
  <si>
    <t>2020年四川省城乡基础设施建设专项债券（二十三期）-2020年四川省政府专项债券（八十二期）</t>
  </si>
  <si>
    <t>2005878</t>
  </si>
  <si>
    <t>2020-08-26</t>
  </si>
  <si>
    <t>3.72</t>
  </si>
  <si>
    <t>2022年四川省城乡基础设施建设专项债券（二期）-2022年四川省政府专项债券（五期）</t>
  </si>
  <si>
    <t>2205154</t>
  </si>
  <si>
    <t>2022-01-27</t>
  </si>
  <si>
    <t>3.18</t>
  </si>
  <si>
    <t>2023年四川省城乡基础设施建设专项债券（二十四期）-2024年四川省政府专项债券（二十四期）</t>
  </si>
  <si>
    <t>20年</t>
  </si>
  <si>
    <t>产业园区基础设施</t>
  </si>
  <si>
    <t>已完成道路2.2公里及相关附属设施建设，土地整理完成约400亩，累计完成项目总工程量约15.6%</t>
  </si>
  <si>
    <t>四川大英绿色油气化工新材料示范产业园及配套基础设施建设项目</t>
  </si>
  <si>
    <t>2023年四川省城乡基础设施建设专项债券（三十期）-2023年四川省政府专项债券（三十一期）</t>
  </si>
  <si>
    <t>2023年四川省城乡基础设施建设专项债券（三十七期）-2023年四川省政府专项债券（三十八期）</t>
  </si>
  <si>
    <t>2023年四川省城乡基础设施建设专项债券（二十四期）-2025年四川省政府专项债券（二十四期）</t>
  </si>
  <si>
    <t>城市停车场</t>
  </si>
  <si>
    <t>危化品停车场一座及相关配套附属设施等</t>
  </si>
  <si>
    <t>危化品停车场一标段已完工，暂未投入运营</t>
  </si>
  <si>
    <t>大英县危化品综合停车场及配套设施建设项目</t>
  </si>
  <si>
    <t>2024年四川省政府专项债券（十期）</t>
  </si>
  <si>
    <t>231808</t>
  </si>
  <si>
    <t>2024-05-16</t>
  </si>
  <si>
    <t>2.63</t>
  </si>
  <si>
    <t>其他公共基础设施</t>
  </si>
  <si>
    <t>2024年四川省政府专项债券（二十三期）</t>
  </si>
  <si>
    <t>2405833</t>
  </si>
  <si>
    <t>2024-08-29</t>
  </si>
  <si>
    <t>2.38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</si>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</sst>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[$-409]yyyy\-mm\-dd;@"/>
    <numFmt numFmtId="179" formatCode="0.00_ "/>
  </numFmts>
  <fonts count="4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Times New Roman"/>
      <charset val="134"/>
    </font>
    <font>
      <b/>
      <sz val="14"/>
      <color rgb="FF000000"/>
      <name val="仿宋_GB2312"/>
      <charset val="134"/>
    </font>
    <font>
      <sz val="16"/>
      <color rgb="FF000000"/>
      <name val="黑体"/>
      <charset val="134"/>
    </font>
    <font>
      <sz val="11"/>
      <color rgb="FF000000"/>
      <name val="仿宋_GB2312"/>
      <charset val="134"/>
    </font>
    <font>
      <sz val="12"/>
      <color rgb="FF000000"/>
      <name val="宋体"/>
      <charset val="134"/>
    </font>
    <font>
      <sz val="20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6"/>
      <color rgb="FF000000"/>
      <name val="黑体"/>
      <charset val="134"/>
    </font>
    <font>
      <sz val="9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8"/>
      <color rgb="FF000000"/>
      <name val="黑体"/>
      <charset val="134"/>
    </font>
    <font>
      <sz val="9"/>
      <color rgb="FF000000"/>
      <name val="SimSun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SimSun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Protection="1">
      <alignment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>
      <alignment vertical="center"/>
    </xf>
    <xf numFmtId="0" fontId="6" fillId="0" borderId="1" xfId="0" applyFont="1" applyFill="1" applyBorder="1" applyProtection="1">
      <alignment vertical="center"/>
    </xf>
    <xf numFmtId="179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7"/>
  <sheetViews>
    <sheetView tabSelected="1" workbookViewId="0">
      <selection activeCell="F22" sqref="F22"/>
    </sheetView>
  </sheetViews>
  <sheetFormatPr defaultColWidth="10" defaultRowHeight="14.25" customHeight="1" outlineLevelRow="6"/>
  <cols>
    <col min="1" max="1" width="22.8333333333333" style="63" customWidth="1"/>
    <col min="2" max="2" width="34.6666666666667" style="63" customWidth="1"/>
    <col min="3" max="4" width="8.66666666666667" style="63" customWidth="1"/>
    <col min="5" max="5" width="8.83333333333333" style="63" customWidth="1"/>
    <col min="6" max="6" width="13.1666666666667" style="63" customWidth="1"/>
    <col min="7" max="8" width="8.66666666666667" style="63" customWidth="1"/>
    <col min="9" max="9" width="9.33333333333333" style="63" customWidth="1"/>
    <col min="10" max="10" width="10.6666666666667" style="63" customWidth="1"/>
    <col min="11" max="12" width="12.6666666666667" style="63" customWidth="1"/>
    <col min="13" max="13" width="59.6666666666667" style="63" customWidth="1"/>
    <col min="14" max="14" width="32.6666666666667" style="63" customWidth="1"/>
    <col min="15" max="15" width="34.6666666666667" style="63" customWidth="1"/>
    <col min="16" max="40" width="10" style="1"/>
    <col min="41" max="16384" width="10" style="5"/>
  </cols>
  <sheetData>
    <row r="1" s="1" customFormat="1" ht="30" customHeight="1" spans="1:15">
      <c r="A1" s="26" t="s">
        <v>0</v>
      </c>
      <c r="B1" s="26"/>
      <c r="C1" s="26"/>
      <c r="D1" s="26"/>
      <c r="E1" s="26"/>
      <c r="F1" s="26"/>
      <c r="G1" s="26"/>
      <c r="H1" s="26"/>
      <c r="I1" s="7"/>
      <c r="J1" s="26"/>
      <c r="K1" s="26"/>
      <c r="L1" s="26"/>
      <c r="M1" s="26"/>
      <c r="N1" s="26"/>
      <c r="O1" s="26"/>
    </row>
    <row r="2" ht="18.75" customHeight="1" spans="1:13">
      <c r="A2" s="64" t="s">
        <v>1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="1" customFormat="1" ht="27.85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4.3" customHeight="1" spans="1:1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 t="s">
        <v>3</v>
      </c>
    </row>
    <row r="5" s="62" customFormat="1" ht="33" customHeight="1" spans="1:15">
      <c r="A5" s="36" t="s">
        <v>4</v>
      </c>
      <c r="B5" s="36"/>
      <c r="C5" s="36"/>
      <c r="D5" s="36"/>
      <c r="E5" s="36"/>
      <c r="F5" s="36"/>
      <c r="G5" s="36"/>
      <c r="H5" s="36"/>
      <c r="I5" s="71" t="s">
        <v>5</v>
      </c>
      <c r="J5" s="72"/>
      <c r="K5" s="68" t="s">
        <v>6</v>
      </c>
      <c r="L5" s="68"/>
      <c r="M5" s="73" t="s">
        <v>7</v>
      </c>
      <c r="N5" s="68" t="s">
        <v>8</v>
      </c>
      <c r="O5" s="68" t="s">
        <v>9</v>
      </c>
    </row>
    <row r="6" s="62" customFormat="1" ht="33" customHeight="1" spans="1:15">
      <c r="A6" s="68" t="s">
        <v>10</v>
      </c>
      <c r="B6" s="68" t="s">
        <v>11</v>
      </c>
      <c r="C6" s="68" t="s">
        <v>12</v>
      </c>
      <c r="D6" s="68" t="s">
        <v>13</v>
      </c>
      <c r="E6" s="68" t="s">
        <v>14</v>
      </c>
      <c r="F6" s="68" t="s">
        <v>15</v>
      </c>
      <c r="G6" s="68" t="s">
        <v>16</v>
      </c>
      <c r="H6" s="68" t="s">
        <v>17</v>
      </c>
      <c r="I6" s="74"/>
      <c r="J6" s="75" t="s">
        <v>18</v>
      </c>
      <c r="K6" s="76"/>
      <c r="L6" s="75" t="s">
        <v>18</v>
      </c>
      <c r="M6" s="71"/>
      <c r="N6" s="74"/>
      <c r="O6" s="74"/>
    </row>
    <row r="7" s="62" customFormat="1" ht="15.75" customHeight="1" spans="1:15">
      <c r="A7" s="36"/>
      <c r="B7" s="36"/>
      <c r="C7" s="36"/>
      <c r="D7" s="36"/>
      <c r="E7" s="69"/>
      <c r="F7" s="70"/>
      <c r="G7" s="36"/>
      <c r="H7" s="36"/>
      <c r="I7" s="77"/>
      <c r="J7" s="77"/>
      <c r="K7" s="77"/>
      <c r="L7" s="77"/>
      <c r="M7" s="78"/>
      <c r="N7" s="36"/>
      <c r="O7" s="36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1"/>
  <sheetViews>
    <sheetView workbookViewId="0">
      <selection activeCell="M10" sqref="M10:M12"/>
    </sheetView>
  </sheetViews>
  <sheetFormatPr defaultColWidth="10" defaultRowHeight="13.5" customHeight="1"/>
  <cols>
    <col min="1" max="1" width="16.6666666666667" style="4" customWidth="1"/>
    <col min="2" max="2" width="17.3333333333333" style="4" customWidth="1"/>
    <col min="3" max="3" width="8.33333333333333" style="4" customWidth="1"/>
    <col min="4" max="4" width="16.6666666666667" style="4" customWidth="1"/>
    <col min="5" max="5" width="7.33333333333333" style="4" customWidth="1"/>
    <col min="6" max="6" width="12" style="4" customWidth="1"/>
    <col min="7" max="7" width="11.1666666666667" style="4" customWidth="1"/>
    <col min="8" max="8" width="8.16666666666667" style="4" customWidth="1"/>
    <col min="9" max="9" width="16.6666666666667" style="4" customWidth="1"/>
    <col min="10" max="10" width="12" style="4" customWidth="1"/>
    <col min="11" max="11" width="10.3333333333333" style="4" customWidth="1"/>
    <col min="12" max="12" width="12.3333333333333" style="4" customWidth="1"/>
    <col min="13" max="13" width="12.6666666666667" style="4" customWidth="1"/>
    <col min="14" max="14" width="17.5" style="4" customWidth="1"/>
    <col min="15" max="15" width="24.6666666666667" style="4" customWidth="1"/>
    <col min="16" max="16" width="11" style="4" customWidth="1"/>
    <col min="17" max="17" width="16.6666666666667" style="4" customWidth="1"/>
    <col min="18" max="18" width="9.16666666666667" style="43" customWidth="1"/>
    <col min="19" max="40" width="10" style="1"/>
    <col min="41" max="16384" width="10" style="5"/>
  </cols>
  <sheetData>
    <row r="1" s="1" customFormat="1" ht="59" customHeight="1" spans="1:18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ht="22.5" customHeight="1" spans="1:15">
      <c r="A2" s="45" t="s">
        <v>19</v>
      </c>
      <c r="B2" s="45"/>
      <c r="C2" s="45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="1" customFormat="1" ht="27.85" customHeight="1" spans="1:18">
      <c r="A3" s="9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ht="14.3" customHeight="1" spans="1:17">
      <c r="A4" s="46"/>
      <c r="B4" s="47"/>
      <c r="C4" s="47"/>
      <c r="D4" s="47"/>
      <c r="E4" s="47"/>
      <c r="F4" s="47"/>
      <c r="G4" s="47"/>
      <c r="H4" s="47"/>
      <c r="I4" s="53"/>
      <c r="J4" s="53"/>
      <c r="K4" s="53"/>
      <c r="L4" s="47"/>
      <c r="M4" s="47"/>
      <c r="N4" s="47"/>
      <c r="O4" s="47"/>
      <c r="P4" s="53"/>
      <c r="Q4" s="53" t="s">
        <v>3</v>
      </c>
    </row>
    <row r="5" s="1" customFormat="1" ht="30" customHeight="1" spans="1:18">
      <c r="A5" s="11" t="s">
        <v>21</v>
      </c>
      <c r="B5" s="11"/>
      <c r="C5" s="11"/>
      <c r="D5" s="11"/>
      <c r="E5" s="11"/>
      <c r="F5" s="11"/>
      <c r="G5" s="11"/>
      <c r="H5" s="11"/>
      <c r="I5" s="11" t="s">
        <v>22</v>
      </c>
      <c r="J5" s="11" t="s">
        <v>23</v>
      </c>
      <c r="K5" s="11" t="s">
        <v>24</v>
      </c>
      <c r="L5" s="11"/>
      <c r="M5" s="11" t="s">
        <v>25</v>
      </c>
      <c r="N5" s="11"/>
      <c r="O5" s="11" t="s">
        <v>26</v>
      </c>
      <c r="P5" s="11" t="s">
        <v>27</v>
      </c>
      <c r="Q5" s="11" t="s">
        <v>28</v>
      </c>
      <c r="R5" s="60" t="s">
        <v>29</v>
      </c>
    </row>
    <row r="6" s="1" customFormat="1" ht="48" customHeight="1" spans="1:18">
      <c r="A6" s="48" t="s">
        <v>30</v>
      </c>
      <c r="B6" s="48" t="s">
        <v>31</v>
      </c>
      <c r="C6" s="48" t="s">
        <v>32</v>
      </c>
      <c r="D6" s="48" t="s">
        <v>33</v>
      </c>
      <c r="E6" s="48" t="s">
        <v>34</v>
      </c>
      <c r="F6" s="48" t="s">
        <v>35</v>
      </c>
      <c r="G6" s="48" t="s">
        <v>36</v>
      </c>
      <c r="H6" s="48" t="s">
        <v>37</v>
      </c>
      <c r="I6" s="48"/>
      <c r="J6" s="48"/>
      <c r="K6" s="48"/>
      <c r="L6" s="48" t="s">
        <v>38</v>
      </c>
      <c r="M6" s="48"/>
      <c r="N6" s="48" t="s">
        <v>38</v>
      </c>
      <c r="O6" s="48"/>
      <c r="P6" s="48"/>
      <c r="Q6" s="48"/>
      <c r="R6" s="61"/>
    </row>
    <row r="7" s="42" customFormat="1" ht="185.25" spans="1:18">
      <c r="A7" s="49" t="s">
        <v>39</v>
      </c>
      <c r="B7" s="14" t="s">
        <v>40</v>
      </c>
      <c r="C7" s="14" t="s">
        <v>41</v>
      </c>
      <c r="D7" s="14" t="s">
        <v>42</v>
      </c>
      <c r="E7" s="14">
        <v>0.2</v>
      </c>
      <c r="F7" s="14" t="s">
        <v>43</v>
      </c>
      <c r="G7" s="14" t="s">
        <v>44</v>
      </c>
      <c r="H7" s="14" t="s">
        <v>45</v>
      </c>
      <c r="I7" s="14" t="s">
        <v>46</v>
      </c>
      <c r="J7" s="54" t="s">
        <v>47</v>
      </c>
      <c r="K7" s="54">
        <v>9</v>
      </c>
      <c r="L7" s="54">
        <v>2.5</v>
      </c>
      <c r="M7" s="54">
        <v>1.25</v>
      </c>
      <c r="N7" s="54">
        <v>1.117</v>
      </c>
      <c r="O7" s="14" t="s">
        <v>48</v>
      </c>
      <c r="P7" s="14">
        <v>0</v>
      </c>
      <c r="Q7" s="14" t="s">
        <v>49</v>
      </c>
      <c r="R7" s="14" t="s">
        <v>50</v>
      </c>
    </row>
    <row r="8" s="42" customFormat="1" ht="85.5" spans="1:18">
      <c r="A8" s="49" t="s">
        <v>39</v>
      </c>
      <c r="B8" s="14" t="s">
        <v>51</v>
      </c>
      <c r="C8" s="14" t="s">
        <v>52</v>
      </c>
      <c r="D8" s="14" t="s">
        <v>42</v>
      </c>
      <c r="E8" s="14">
        <v>0.2</v>
      </c>
      <c r="F8" s="14" t="s">
        <v>53</v>
      </c>
      <c r="G8" s="14" t="s">
        <v>54</v>
      </c>
      <c r="H8" s="14" t="s">
        <v>45</v>
      </c>
      <c r="I8" s="14" t="s">
        <v>46</v>
      </c>
      <c r="J8" s="54" t="s">
        <v>47</v>
      </c>
      <c r="K8" s="54"/>
      <c r="L8" s="54"/>
      <c r="M8" s="55"/>
      <c r="N8" s="54"/>
      <c r="O8" s="56"/>
      <c r="P8" s="56"/>
      <c r="Q8" s="14" t="s">
        <v>49</v>
      </c>
      <c r="R8" s="14"/>
    </row>
    <row r="9" s="42" customFormat="1" ht="85.5" spans="1:18">
      <c r="A9" s="49" t="s">
        <v>39</v>
      </c>
      <c r="B9" s="14" t="s">
        <v>55</v>
      </c>
      <c r="C9" s="14" t="s">
        <v>56</v>
      </c>
      <c r="D9" s="14" t="s">
        <v>42</v>
      </c>
      <c r="E9" s="50">
        <v>0.6</v>
      </c>
      <c r="F9" s="14" t="s">
        <v>57</v>
      </c>
      <c r="G9" s="14" t="s">
        <v>58</v>
      </c>
      <c r="H9" s="14" t="s">
        <v>45</v>
      </c>
      <c r="I9" s="14" t="s">
        <v>46</v>
      </c>
      <c r="J9" s="54" t="s">
        <v>47</v>
      </c>
      <c r="K9" s="54"/>
      <c r="L9" s="54"/>
      <c r="M9" s="55"/>
      <c r="N9" s="54"/>
      <c r="O9" s="56"/>
      <c r="P9" s="56"/>
      <c r="Q9" s="14" t="s">
        <v>49</v>
      </c>
      <c r="R9" s="14"/>
    </row>
    <row r="10" s="42" customFormat="1" ht="71.25" spans="1:18">
      <c r="A10" s="49" t="s">
        <v>39</v>
      </c>
      <c r="B10" s="14" t="s">
        <v>59</v>
      </c>
      <c r="C10" s="14" t="s">
        <v>60</v>
      </c>
      <c r="D10" s="14" t="s">
        <v>61</v>
      </c>
      <c r="E10" s="14">
        <v>0.32</v>
      </c>
      <c r="F10" s="14" t="s">
        <v>62</v>
      </c>
      <c r="G10" s="14" t="s">
        <v>63</v>
      </c>
      <c r="H10" s="14" t="s">
        <v>64</v>
      </c>
      <c r="I10" s="14" t="s">
        <v>65</v>
      </c>
      <c r="J10" s="54" t="s">
        <v>66</v>
      </c>
      <c r="K10" s="54">
        <v>3.008287</v>
      </c>
      <c r="L10" s="54">
        <v>1.4</v>
      </c>
      <c r="M10" s="54">
        <v>2.48</v>
      </c>
      <c r="N10" s="54">
        <v>1.32</v>
      </c>
      <c r="O10" s="14" t="s">
        <v>67</v>
      </c>
      <c r="P10" s="57">
        <v>0.3230242305</v>
      </c>
      <c r="Q10" s="14" t="s">
        <v>68</v>
      </c>
      <c r="R10" s="14"/>
    </row>
    <row r="11" s="42" customFormat="1" ht="71.25" spans="1:18">
      <c r="A11" s="49" t="s">
        <v>39</v>
      </c>
      <c r="B11" s="14" t="s">
        <v>69</v>
      </c>
      <c r="C11" s="14" t="s">
        <v>70</v>
      </c>
      <c r="D11" s="14" t="s">
        <v>61</v>
      </c>
      <c r="E11" s="14">
        <v>0.5</v>
      </c>
      <c r="F11" s="14" t="s">
        <v>71</v>
      </c>
      <c r="G11" s="14" t="s">
        <v>72</v>
      </c>
      <c r="H11" s="14" t="s">
        <v>64</v>
      </c>
      <c r="I11" s="14" t="s">
        <v>65</v>
      </c>
      <c r="J11" s="55"/>
      <c r="K11" s="54"/>
      <c r="L11" s="54"/>
      <c r="M11" s="55"/>
      <c r="N11" s="55"/>
      <c r="O11" s="56"/>
      <c r="P11" s="58"/>
      <c r="Q11" s="14" t="s">
        <v>68</v>
      </c>
      <c r="R11" s="14"/>
    </row>
    <row r="12" s="42" customFormat="1" ht="71.25" spans="1:18">
      <c r="A12" s="49" t="s">
        <v>39</v>
      </c>
      <c r="B12" s="14" t="s">
        <v>73</v>
      </c>
      <c r="C12" s="14" t="s">
        <v>74</v>
      </c>
      <c r="D12" s="14" t="s">
        <v>61</v>
      </c>
      <c r="E12" s="14">
        <v>0.5</v>
      </c>
      <c r="F12" s="14" t="s">
        <v>75</v>
      </c>
      <c r="G12" s="14" t="s">
        <v>72</v>
      </c>
      <c r="H12" s="14" t="s">
        <v>64</v>
      </c>
      <c r="I12" s="14" t="s">
        <v>65</v>
      </c>
      <c r="J12" s="55"/>
      <c r="K12" s="54"/>
      <c r="L12" s="54"/>
      <c r="M12" s="55"/>
      <c r="N12" s="55"/>
      <c r="O12" s="56"/>
      <c r="P12" s="58"/>
      <c r="Q12" s="14" t="s">
        <v>68</v>
      </c>
      <c r="R12" s="14"/>
    </row>
    <row r="13" s="42" customFormat="1" ht="85.5" spans="1:18">
      <c r="A13" s="49" t="s">
        <v>39</v>
      </c>
      <c r="B13" s="14" t="s">
        <v>76</v>
      </c>
      <c r="C13" s="14" t="s">
        <v>77</v>
      </c>
      <c r="D13" s="14" t="s">
        <v>42</v>
      </c>
      <c r="E13" s="14">
        <v>0.5</v>
      </c>
      <c r="F13" s="14" t="s">
        <v>78</v>
      </c>
      <c r="G13" s="14" t="s">
        <v>79</v>
      </c>
      <c r="H13" s="14" t="s">
        <v>45</v>
      </c>
      <c r="I13" s="14" t="s">
        <v>65</v>
      </c>
      <c r="J13" s="54" t="s">
        <v>47</v>
      </c>
      <c r="K13" s="54">
        <v>3.6</v>
      </c>
      <c r="L13" s="54">
        <v>1.5</v>
      </c>
      <c r="M13" s="54">
        <v>3.6</v>
      </c>
      <c r="N13" s="54">
        <v>1.5</v>
      </c>
      <c r="O13" s="14" t="s">
        <v>80</v>
      </c>
      <c r="P13" s="57">
        <v>0.106784</v>
      </c>
      <c r="Q13" s="14" t="s">
        <v>81</v>
      </c>
      <c r="R13" s="14"/>
    </row>
    <row r="14" s="42" customFormat="1" ht="85.5" spans="1:18">
      <c r="A14" s="49" t="s">
        <v>39</v>
      </c>
      <c r="B14" s="14" t="s">
        <v>82</v>
      </c>
      <c r="C14" s="14" t="s">
        <v>83</v>
      </c>
      <c r="D14" s="14" t="s">
        <v>42</v>
      </c>
      <c r="E14" s="14">
        <v>0.5</v>
      </c>
      <c r="F14" s="14" t="s">
        <v>84</v>
      </c>
      <c r="G14" s="14" t="s">
        <v>85</v>
      </c>
      <c r="H14" s="14" t="s">
        <v>45</v>
      </c>
      <c r="I14" s="14" t="s">
        <v>65</v>
      </c>
      <c r="J14" s="54" t="s">
        <v>47</v>
      </c>
      <c r="K14" s="54"/>
      <c r="L14" s="54"/>
      <c r="M14" s="55"/>
      <c r="N14" s="55"/>
      <c r="O14" s="56"/>
      <c r="P14" s="58"/>
      <c r="Q14" s="14" t="s">
        <v>81</v>
      </c>
      <c r="R14" s="14"/>
    </row>
    <row r="15" s="42" customFormat="1" ht="71.25" spans="1:18">
      <c r="A15" s="49" t="s">
        <v>39</v>
      </c>
      <c r="B15" s="14" t="s">
        <v>86</v>
      </c>
      <c r="C15" s="14" t="s">
        <v>87</v>
      </c>
      <c r="D15" s="14" t="s">
        <v>42</v>
      </c>
      <c r="E15" s="50">
        <v>0.5</v>
      </c>
      <c r="F15" s="14" t="s">
        <v>88</v>
      </c>
      <c r="G15" s="14" t="s">
        <v>89</v>
      </c>
      <c r="H15" s="14" t="s">
        <v>45</v>
      </c>
      <c r="I15" s="14" t="s">
        <v>65</v>
      </c>
      <c r="J15" s="54" t="s">
        <v>47</v>
      </c>
      <c r="K15" s="54"/>
      <c r="L15" s="54"/>
      <c r="M15" s="55"/>
      <c r="N15" s="55"/>
      <c r="O15" s="56"/>
      <c r="P15" s="58"/>
      <c r="Q15" s="14" t="s">
        <v>81</v>
      </c>
      <c r="R15" s="14"/>
    </row>
    <row r="16" s="42" customFormat="1" ht="85.5" spans="1:18">
      <c r="A16" s="49" t="s">
        <v>39</v>
      </c>
      <c r="B16" s="14" t="s">
        <v>90</v>
      </c>
      <c r="C16" s="14">
        <v>198232</v>
      </c>
      <c r="D16" s="14" t="s">
        <v>42</v>
      </c>
      <c r="E16" s="14">
        <v>0.11</v>
      </c>
      <c r="F16" s="51">
        <v>45050</v>
      </c>
      <c r="G16" s="14">
        <v>3.12</v>
      </c>
      <c r="H16" s="14" t="s">
        <v>91</v>
      </c>
      <c r="I16" s="14" t="s">
        <v>92</v>
      </c>
      <c r="J16" s="54" t="s">
        <v>47</v>
      </c>
      <c r="K16" s="54">
        <v>9</v>
      </c>
      <c r="L16" s="54">
        <v>3</v>
      </c>
      <c r="M16" s="54">
        <v>1.4</v>
      </c>
      <c r="N16" s="54">
        <v>0.91</v>
      </c>
      <c r="O16" s="14" t="s">
        <v>93</v>
      </c>
      <c r="P16" s="14">
        <v>0</v>
      </c>
      <c r="Q16" s="14" t="s">
        <v>94</v>
      </c>
      <c r="R16" s="14"/>
    </row>
    <row r="17" s="42" customFormat="1" ht="85.5" spans="1:18">
      <c r="A17" s="49" t="s">
        <v>39</v>
      </c>
      <c r="B17" s="14" t="s">
        <v>95</v>
      </c>
      <c r="C17" s="14">
        <v>2305784</v>
      </c>
      <c r="D17" s="14" t="s">
        <v>42</v>
      </c>
      <c r="E17" s="14">
        <v>0.3</v>
      </c>
      <c r="F17" s="51">
        <v>45128</v>
      </c>
      <c r="G17" s="14">
        <v>3.11</v>
      </c>
      <c r="H17" s="14" t="s">
        <v>91</v>
      </c>
      <c r="I17" s="14" t="s">
        <v>92</v>
      </c>
      <c r="J17" s="54" t="s">
        <v>47</v>
      </c>
      <c r="K17" s="55"/>
      <c r="L17" s="54"/>
      <c r="M17" s="55"/>
      <c r="N17" s="55"/>
      <c r="O17" s="56"/>
      <c r="P17" s="56"/>
      <c r="Q17" s="14" t="s">
        <v>94</v>
      </c>
      <c r="R17" s="14"/>
    </row>
    <row r="18" s="42" customFormat="1" ht="85.5" spans="1:18">
      <c r="A18" s="49" t="s">
        <v>39</v>
      </c>
      <c r="B18" s="14" t="s">
        <v>96</v>
      </c>
      <c r="C18" s="14">
        <v>2305937</v>
      </c>
      <c r="D18" s="14" t="s">
        <v>42</v>
      </c>
      <c r="E18" s="14">
        <v>0.5</v>
      </c>
      <c r="F18" s="51">
        <v>45154</v>
      </c>
      <c r="G18" s="14">
        <v>3</v>
      </c>
      <c r="H18" s="14" t="s">
        <v>91</v>
      </c>
      <c r="I18" s="14" t="s">
        <v>92</v>
      </c>
      <c r="J18" s="59" t="s">
        <v>47</v>
      </c>
      <c r="K18" s="55"/>
      <c r="L18" s="54"/>
      <c r="M18" s="55"/>
      <c r="N18" s="55"/>
      <c r="O18" s="56"/>
      <c r="P18" s="56"/>
      <c r="Q18" s="14" t="s">
        <v>94</v>
      </c>
      <c r="R18" s="14"/>
    </row>
    <row r="19" s="42" customFormat="1" ht="85.5" spans="1:18">
      <c r="A19" s="49" t="s">
        <v>39</v>
      </c>
      <c r="B19" s="14" t="s">
        <v>97</v>
      </c>
      <c r="C19" s="14">
        <v>198232</v>
      </c>
      <c r="D19" s="14" t="s">
        <v>42</v>
      </c>
      <c r="E19" s="14">
        <v>0.19</v>
      </c>
      <c r="F19" s="51">
        <v>45050</v>
      </c>
      <c r="G19" s="14">
        <v>3.12</v>
      </c>
      <c r="H19" s="14" t="s">
        <v>91</v>
      </c>
      <c r="I19" s="14" t="s">
        <v>98</v>
      </c>
      <c r="J19" s="54" t="s">
        <v>99</v>
      </c>
      <c r="K19" s="54">
        <v>0.9</v>
      </c>
      <c r="L19" s="54">
        <v>0.5</v>
      </c>
      <c r="M19" s="54">
        <v>0.23</v>
      </c>
      <c r="N19" s="54">
        <v>0.19</v>
      </c>
      <c r="O19" s="14" t="s">
        <v>100</v>
      </c>
      <c r="P19" s="14">
        <v>0</v>
      </c>
      <c r="Q19" s="14" t="s">
        <v>101</v>
      </c>
      <c r="R19" s="14"/>
    </row>
    <row r="20" s="3" customFormat="1" ht="54" spans="1:18">
      <c r="A20" s="52" t="s">
        <v>39</v>
      </c>
      <c r="B20" s="13" t="s">
        <v>102</v>
      </c>
      <c r="C20" s="13" t="s">
        <v>103</v>
      </c>
      <c r="D20" s="13" t="s">
        <v>42</v>
      </c>
      <c r="E20" s="22">
        <v>1</v>
      </c>
      <c r="F20" s="13" t="s">
        <v>104</v>
      </c>
      <c r="G20" s="13" t="s">
        <v>105</v>
      </c>
      <c r="H20" s="13" t="s">
        <v>91</v>
      </c>
      <c r="I20" s="13" t="s">
        <v>106</v>
      </c>
      <c r="J20" s="59" t="s">
        <v>47</v>
      </c>
      <c r="K20" s="19">
        <v>9</v>
      </c>
      <c r="L20" s="19">
        <v>3</v>
      </c>
      <c r="M20" s="19">
        <v>1.2</v>
      </c>
      <c r="N20" s="19">
        <v>1</v>
      </c>
      <c r="O20" s="12"/>
      <c r="P20" s="13"/>
      <c r="Q20" s="13" t="s">
        <v>94</v>
      </c>
      <c r="R20" s="13"/>
    </row>
    <row r="21" s="3" customFormat="1" ht="54" spans="1:18">
      <c r="A21" s="52" t="s">
        <v>39</v>
      </c>
      <c r="B21" s="13" t="s">
        <v>107</v>
      </c>
      <c r="C21" s="13" t="s">
        <v>108</v>
      </c>
      <c r="D21" s="13" t="s">
        <v>42</v>
      </c>
      <c r="E21" s="22">
        <v>0.3</v>
      </c>
      <c r="F21" s="13" t="s">
        <v>109</v>
      </c>
      <c r="G21" s="13" t="s">
        <v>110</v>
      </c>
      <c r="H21" s="13" t="s">
        <v>91</v>
      </c>
      <c r="I21" s="13" t="s">
        <v>106</v>
      </c>
      <c r="J21" s="59" t="s">
        <v>47</v>
      </c>
      <c r="K21" s="19"/>
      <c r="L21" s="19"/>
      <c r="M21" s="19">
        <v>0.3</v>
      </c>
      <c r="N21" s="19">
        <v>0.3</v>
      </c>
      <c r="O21" s="12"/>
      <c r="P21" s="13"/>
      <c r="Q21" s="13" t="s">
        <v>94</v>
      </c>
      <c r="R21" s="13"/>
    </row>
  </sheetData>
  <mergeCells count="39">
    <mergeCell ref="A1:R1"/>
    <mergeCell ref="A2:C2"/>
    <mergeCell ref="A3:R3"/>
    <mergeCell ref="A5:H5"/>
    <mergeCell ref="K5:L5"/>
    <mergeCell ref="M5:N5"/>
    <mergeCell ref="I5:I6"/>
    <mergeCell ref="J5:J6"/>
    <mergeCell ref="J10:J12"/>
    <mergeCell ref="K7:K9"/>
    <mergeCell ref="K10:K12"/>
    <mergeCell ref="K13:K15"/>
    <mergeCell ref="K16:K18"/>
    <mergeCell ref="K20:K21"/>
    <mergeCell ref="L7:L9"/>
    <mergeCell ref="L10:L12"/>
    <mergeCell ref="L13:L15"/>
    <mergeCell ref="L16:L18"/>
    <mergeCell ref="L20:L21"/>
    <mergeCell ref="M7:M9"/>
    <mergeCell ref="M10:M12"/>
    <mergeCell ref="M13:M15"/>
    <mergeCell ref="M16:M18"/>
    <mergeCell ref="N7:N9"/>
    <mergeCell ref="N10:N12"/>
    <mergeCell ref="N13:N15"/>
    <mergeCell ref="N16:N18"/>
    <mergeCell ref="O5:O6"/>
    <mergeCell ref="O7:O9"/>
    <mergeCell ref="O10:O12"/>
    <mergeCell ref="O13:O15"/>
    <mergeCell ref="O16:O18"/>
    <mergeCell ref="P5:P6"/>
    <mergeCell ref="P7:P9"/>
    <mergeCell ref="P10:P12"/>
    <mergeCell ref="P13:P15"/>
    <mergeCell ref="P16:P18"/>
    <mergeCell ref="Q5:Q6"/>
    <mergeCell ref="R5:R6"/>
  </mergeCell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5" sqref="D15"/>
    </sheetView>
  </sheetViews>
  <sheetFormatPr defaultColWidth="10" defaultRowHeight="13.5" customHeight="1" outlineLevelCol="7"/>
  <cols>
    <col min="1" max="1" width="5.66666666666667" style="1" customWidth="1"/>
    <col min="2" max="2" width="34.6666666666667" style="3" customWidth="1"/>
    <col min="3" max="3" width="8.83333333333333" style="3" customWidth="1"/>
    <col min="4" max="4" width="27.8333333333333" style="3" customWidth="1"/>
    <col min="5" max="5" width="12.6666666666667" style="3" customWidth="1"/>
    <col min="6" max="6" width="48.6666666666667" style="3" customWidth="1"/>
    <col min="7" max="7" width="22.6666666666667" style="3" customWidth="1"/>
    <col min="8" max="8" width="24.6666666666667" style="3" customWidth="1"/>
    <col min="9" max="10" width="10" style="1"/>
    <col min="11" max="11" width="12.6666666666667" style="1"/>
    <col min="12" max="40" width="10" style="1"/>
    <col min="41" max="16384" width="10" style="5"/>
  </cols>
  <sheetData>
    <row r="1" s="1" customFormat="1" ht="56" customHeight="1" spans="1:8">
      <c r="A1" s="26" t="s">
        <v>111</v>
      </c>
      <c r="B1" s="7"/>
      <c r="C1" s="7"/>
      <c r="D1" s="7"/>
      <c r="E1" s="7"/>
      <c r="F1" s="7"/>
      <c r="G1" s="7"/>
      <c r="H1" s="7"/>
    </row>
    <row r="2" s="1" customFormat="1" ht="21" customHeight="1" spans="1:8">
      <c r="A2" s="8" t="s">
        <v>112</v>
      </c>
      <c r="B2" s="27"/>
      <c r="C2" s="27"/>
      <c r="D2" s="28"/>
      <c r="E2" s="28"/>
      <c r="F2" s="28"/>
      <c r="G2" s="3"/>
      <c r="H2" s="3"/>
    </row>
    <row r="3" s="1" customFormat="1" ht="42" customHeight="1" spans="1:8">
      <c r="A3" s="29" t="s">
        <v>113</v>
      </c>
      <c r="B3" s="29"/>
      <c r="C3" s="29"/>
      <c r="D3" s="29"/>
      <c r="E3" s="29"/>
      <c r="F3" s="29"/>
      <c r="G3" s="29"/>
      <c r="H3" s="29"/>
    </row>
    <row r="4" s="1" customFormat="1" ht="21" customHeight="1" spans="1:8">
      <c r="A4" s="30"/>
      <c r="B4" s="31"/>
      <c r="C4" s="31"/>
      <c r="D4" s="31"/>
      <c r="E4" s="10" t="s">
        <v>3</v>
      </c>
      <c r="F4" s="3"/>
      <c r="G4" s="3"/>
      <c r="H4" s="3"/>
    </row>
    <row r="5" s="1" customFormat="1" ht="27" customHeight="1" spans="1:8">
      <c r="A5" s="11" t="s">
        <v>114</v>
      </c>
      <c r="B5" s="11" t="s">
        <v>115</v>
      </c>
      <c r="C5" s="11"/>
      <c r="D5" s="11" t="s">
        <v>116</v>
      </c>
      <c r="E5" s="11"/>
      <c r="F5" s="32" t="s">
        <v>28</v>
      </c>
      <c r="G5" s="32" t="s">
        <v>117</v>
      </c>
      <c r="H5" s="12" t="s">
        <v>29</v>
      </c>
    </row>
    <row r="6" s="1" customFormat="1" ht="26" customHeight="1" spans="1:8">
      <c r="A6" s="11"/>
      <c r="B6" s="11" t="s">
        <v>31</v>
      </c>
      <c r="C6" s="11" t="s">
        <v>118</v>
      </c>
      <c r="D6" s="11" t="s">
        <v>119</v>
      </c>
      <c r="E6" s="11" t="s">
        <v>118</v>
      </c>
      <c r="F6" s="33"/>
      <c r="G6" s="33"/>
      <c r="H6" s="12"/>
    </row>
    <row r="7" s="1" customFormat="1" ht="20" customHeight="1" spans="1:8">
      <c r="A7" s="11" t="s">
        <v>120</v>
      </c>
      <c r="B7" s="34"/>
      <c r="C7" s="35">
        <f>SUM(C8:C8)</f>
        <v>0</v>
      </c>
      <c r="D7" s="35"/>
      <c r="E7" s="35">
        <f>SUM(E8:E8)</f>
        <v>0</v>
      </c>
      <c r="F7" s="12"/>
      <c r="G7" s="12"/>
      <c r="H7" s="12"/>
    </row>
    <row r="8" s="25" customFormat="1" ht="15.75" customHeight="1" spans="1:8">
      <c r="A8" s="36"/>
      <c r="B8" s="36"/>
      <c r="C8" s="37"/>
      <c r="D8" s="38"/>
      <c r="E8" s="39"/>
      <c r="F8" s="40"/>
      <c r="G8" s="41"/>
      <c r="H8" s="41"/>
    </row>
    <row r="9" s="1" customFormat="1" customHeight="1" spans="2:8">
      <c r="B9" s="3"/>
      <c r="C9" s="3"/>
      <c r="D9" s="3"/>
      <c r="E9" s="3"/>
      <c r="F9" s="3"/>
      <c r="G9" s="3"/>
      <c r="H9" s="3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2"/>
  <sheetViews>
    <sheetView workbookViewId="0">
      <selection activeCell="F13" sqref="F13"/>
    </sheetView>
  </sheetViews>
  <sheetFormatPr defaultColWidth="10" defaultRowHeight="13.5" customHeight="1" outlineLevelCol="7"/>
  <cols>
    <col min="1" max="1" width="5.66666666666667" style="1" customWidth="1"/>
    <col min="2" max="2" width="52.6666666666667" style="3" customWidth="1"/>
    <col min="3" max="3" width="8.33333333333333" style="3" customWidth="1"/>
    <col min="4" max="4" width="15.6666666666667" style="4" customWidth="1"/>
    <col min="5" max="5" width="13.6666666666667" style="3" customWidth="1"/>
    <col min="6" max="6" width="42.6666666666667" style="3" customWidth="1"/>
    <col min="7" max="7" width="12.6666666666667" style="4" customWidth="1"/>
    <col min="8" max="8" width="34.6666666666667" style="1" customWidth="1"/>
    <col min="9" max="40" width="10" style="1"/>
    <col min="41" max="16384" width="10" style="5"/>
  </cols>
  <sheetData>
    <row r="1" s="1" customFormat="1" ht="57" customHeight="1" spans="1:8">
      <c r="A1" s="6" t="s">
        <v>111</v>
      </c>
      <c r="B1" s="7"/>
      <c r="C1" s="7"/>
      <c r="D1" s="7"/>
      <c r="E1" s="7"/>
      <c r="F1" s="7"/>
      <c r="G1" s="6"/>
      <c r="H1" s="6"/>
    </row>
    <row r="2" ht="23" customHeight="1" spans="1:1">
      <c r="A2" s="8" t="s">
        <v>121</v>
      </c>
    </row>
    <row r="3" s="1" customFormat="1" ht="45" customHeight="1" spans="1:8">
      <c r="A3" s="9" t="s">
        <v>122</v>
      </c>
      <c r="B3" s="9"/>
      <c r="C3" s="9"/>
      <c r="D3" s="9"/>
      <c r="E3" s="9"/>
      <c r="F3" s="9"/>
      <c r="G3" s="9"/>
      <c r="H3" s="9"/>
    </row>
    <row r="4" s="1" customFormat="1" ht="20" customHeight="1" spans="2:8">
      <c r="B4" s="3"/>
      <c r="C4" s="3"/>
      <c r="D4" s="4"/>
      <c r="E4" s="10" t="s">
        <v>3</v>
      </c>
      <c r="F4" s="10"/>
      <c r="G4" s="10"/>
      <c r="H4" s="10"/>
    </row>
    <row r="5" s="1" customFormat="1" ht="32" customHeight="1" spans="1:8">
      <c r="A5" s="11" t="s">
        <v>114</v>
      </c>
      <c r="B5" s="11" t="s">
        <v>123</v>
      </c>
      <c r="C5" s="11"/>
      <c r="D5" s="11" t="s">
        <v>124</v>
      </c>
      <c r="E5" s="11"/>
      <c r="F5" s="12" t="s">
        <v>28</v>
      </c>
      <c r="G5" s="13" t="s">
        <v>117</v>
      </c>
      <c r="H5" s="12" t="s">
        <v>29</v>
      </c>
    </row>
    <row r="6" s="1" customFormat="1" ht="32" customHeight="1" spans="1:8">
      <c r="A6" s="11"/>
      <c r="B6" s="11" t="s">
        <v>31</v>
      </c>
      <c r="C6" s="11" t="s">
        <v>118</v>
      </c>
      <c r="D6" s="11" t="s">
        <v>119</v>
      </c>
      <c r="E6" s="11" t="s">
        <v>118</v>
      </c>
      <c r="F6" s="12"/>
      <c r="G6" s="13"/>
      <c r="H6" s="12"/>
    </row>
    <row r="7" s="1" customFormat="1" ht="32" customHeight="1" spans="1:8">
      <c r="A7" s="14" t="s">
        <v>120</v>
      </c>
      <c r="B7" s="14"/>
      <c r="C7" s="15">
        <f>SUM(C8:C22)</f>
        <v>6.22</v>
      </c>
      <c r="D7" s="16"/>
      <c r="E7" s="15">
        <f>SUM(E8:E22)</f>
        <v>6.22</v>
      </c>
      <c r="F7" s="12"/>
      <c r="G7" s="13"/>
      <c r="H7" s="17"/>
    </row>
    <row r="8" s="2" customFormat="1" ht="40.5" spans="1:8">
      <c r="A8" s="13">
        <v>1</v>
      </c>
      <c r="B8" s="13" t="s">
        <v>40</v>
      </c>
      <c r="C8" s="18">
        <v>0.2</v>
      </c>
      <c r="D8" s="19" t="s">
        <v>125</v>
      </c>
      <c r="E8" s="20">
        <v>0.2</v>
      </c>
      <c r="F8" s="13" t="s">
        <v>49</v>
      </c>
      <c r="G8" s="13" t="s">
        <v>39</v>
      </c>
      <c r="H8" s="21" t="s">
        <v>50</v>
      </c>
    </row>
    <row r="9" s="2" customFormat="1" ht="40.5" spans="1:8">
      <c r="A9" s="13">
        <v>2</v>
      </c>
      <c r="B9" s="13" t="s">
        <v>59</v>
      </c>
      <c r="C9" s="18">
        <v>0.32</v>
      </c>
      <c r="D9" s="19" t="s">
        <v>125</v>
      </c>
      <c r="E9" s="20">
        <v>0.32</v>
      </c>
      <c r="F9" s="13" t="s">
        <v>68</v>
      </c>
      <c r="G9" s="13" t="s">
        <v>39</v>
      </c>
      <c r="H9" s="21"/>
    </row>
    <row r="10" s="2" customFormat="1" ht="40.5" spans="1:8">
      <c r="A10" s="13">
        <v>3</v>
      </c>
      <c r="B10" s="13" t="s">
        <v>51</v>
      </c>
      <c r="C10" s="18">
        <v>0.2</v>
      </c>
      <c r="D10" s="19" t="s">
        <v>125</v>
      </c>
      <c r="E10" s="20">
        <v>0.2</v>
      </c>
      <c r="F10" s="13" t="s">
        <v>49</v>
      </c>
      <c r="G10" s="13" t="s">
        <v>39</v>
      </c>
      <c r="H10" s="21"/>
    </row>
    <row r="11" s="2" customFormat="1" ht="40.5" spans="1:8">
      <c r="A11" s="13">
        <v>4</v>
      </c>
      <c r="B11" s="13" t="s">
        <v>69</v>
      </c>
      <c r="C11" s="18">
        <v>0.5</v>
      </c>
      <c r="D11" s="19" t="s">
        <v>125</v>
      </c>
      <c r="E11" s="20">
        <v>0.5</v>
      </c>
      <c r="F11" s="13" t="s">
        <v>68</v>
      </c>
      <c r="G11" s="13" t="s">
        <v>39</v>
      </c>
      <c r="H11" s="21"/>
    </row>
    <row r="12" s="2" customFormat="1" ht="40.5" spans="1:8">
      <c r="A12" s="13">
        <v>5</v>
      </c>
      <c r="B12" s="13" t="s">
        <v>73</v>
      </c>
      <c r="C12" s="18">
        <v>0.5</v>
      </c>
      <c r="D12" s="19" t="s">
        <v>125</v>
      </c>
      <c r="E12" s="20">
        <v>0.5</v>
      </c>
      <c r="F12" s="13" t="s">
        <v>68</v>
      </c>
      <c r="G12" s="13" t="s">
        <v>39</v>
      </c>
      <c r="H12" s="21"/>
    </row>
    <row r="13" s="2" customFormat="1" ht="40.5" spans="1:8">
      <c r="A13" s="13">
        <v>6</v>
      </c>
      <c r="B13" s="13" t="s">
        <v>76</v>
      </c>
      <c r="C13" s="18">
        <v>0.5</v>
      </c>
      <c r="D13" s="19" t="s">
        <v>125</v>
      </c>
      <c r="E13" s="20">
        <v>0.5</v>
      </c>
      <c r="F13" s="13" t="s">
        <v>81</v>
      </c>
      <c r="G13" s="13" t="s">
        <v>39</v>
      </c>
      <c r="H13" s="21"/>
    </row>
    <row r="14" s="2" customFormat="1" ht="40.5" spans="1:8">
      <c r="A14" s="13">
        <v>7</v>
      </c>
      <c r="B14" s="13" t="s">
        <v>82</v>
      </c>
      <c r="C14" s="18">
        <v>0.5</v>
      </c>
      <c r="D14" s="19" t="s">
        <v>125</v>
      </c>
      <c r="E14" s="20">
        <v>0.5</v>
      </c>
      <c r="F14" s="13" t="s">
        <v>81</v>
      </c>
      <c r="G14" s="13" t="s">
        <v>39</v>
      </c>
      <c r="H14" s="21"/>
    </row>
    <row r="15" s="2" customFormat="1" ht="40.5" spans="1:8">
      <c r="A15" s="13">
        <v>8</v>
      </c>
      <c r="B15" s="13" t="s">
        <v>86</v>
      </c>
      <c r="C15" s="22">
        <v>0.5</v>
      </c>
      <c r="D15" s="19" t="s">
        <v>125</v>
      </c>
      <c r="E15" s="19">
        <v>0.5</v>
      </c>
      <c r="F15" s="13" t="s">
        <v>81</v>
      </c>
      <c r="G15" s="13" t="s">
        <v>39</v>
      </c>
      <c r="H15" s="21"/>
    </row>
    <row r="16" s="2" customFormat="1" ht="40.5" spans="1:8">
      <c r="A16" s="13">
        <v>9</v>
      </c>
      <c r="B16" s="13" t="s">
        <v>55</v>
      </c>
      <c r="C16" s="22">
        <v>0.6</v>
      </c>
      <c r="D16" s="19" t="s">
        <v>125</v>
      </c>
      <c r="E16" s="19">
        <v>0.6</v>
      </c>
      <c r="F16" s="13" t="s">
        <v>49</v>
      </c>
      <c r="G16" s="13" t="s">
        <v>39</v>
      </c>
      <c r="H16" s="21"/>
    </row>
    <row r="17" s="2" customFormat="1" ht="40.5" spans="1:8">
      <c r="A17" s="13">
        <v>10</v>
      </c>
      <c r="B17" s="13" t="s">
        <v>90</v>
      </c>
      <c r="C17" s="13">
        <v>0.11</v>
      </c>
      <c r="D17" s="19" t="s">
        <v>125</v>
      </c>
      <c r="E17" s="23">
        <v>0.11</v>
      </c>
      <c r="F17" s="13" t="s">
        <v>94</v>
      </c>
      <c r="G17" s="13" t="s">
        <v>39</v>
      </c>
      <c r="H17" s="21"/>
    </row>
    <row r="18" s="2" customFormat="1" ht="40.5" spans="1:8">
      <c r="A18" s="13">
        <v>11</v>
      </c>
      <c r="B18" s="13" t="s">
        <v>95</v>
      </c>
      <c r="C18" s="13">
        <v>0.3</v>
      </c>
      <c r="D18" s="19" t="s">
        <v>125</v>
      </c>
      <c r="E18" s="23">
        <v>0.3</v>
      </c>
      <c r="F18" s="13" t="s">
        <v>94</v>
      </c>
      <c r="G18" s="13" t="s">
        <v>39</v>
      </c>
      <c r="H18" s="21"/>
    </row>
    <row r="19" s="2" customFormat="1" ht="40.5" spans="1:8">
      <c r="A19" s="13">
        <v>12</v>
      </c>
      <c r="B19" s="13" t="s">
        <v>96</v>
      </c>
      <c r="C19" s="13">
        <v>0.5</v>
      </c>
      <c r="D19" s="19" t="s">
        <v>125</v>
      </c>
      <c r="E19" s="23">
        <v>0.5</v>
      </c>
      <c r="F19" s="13" t="s">
        <v>94</v>
      </c>
      <c r="G19" s="13" t="s">
        <v>39</v>
      </c>
      <c r="H19" s="21"/>
    </row>
    <row r="20" s="2" customFormat="1" ht="40.5" spans="1:8">
      <c r="A20" s="13">
        <v>13</v>
      </c>
      <c r="B20" s="13" t="s">
        <v>97</v>
      </c>
      <c r="C20" s="13">
        <v>0.19</v>
      </c>
      <c r="D20" s="24" t="s">
        <v>125</v>
      </c>
      <c r="E20" s="23">
        <v>0.19</v>
      </c>
      <c r="F20" s="13" t="s">
        <v>101</v>
      </c>
      <c r="G20" s="13" t="s">
        <v>39</v>
      </c>
      <c r="H20" s="21"/>
    </row>
    <row r="21" ht="40.5" spans="1:8">
      <c r="A21" s="13">
        <v>14</v>
      </c>
      <c r="B21" s="13" t="s">
        <v>102</v>
      </c>
      <c r="C21" s="22">
        <v>1</v>
      </c>
      <c r="D21" s="24" t="s">
        <v>125</v>
      </c>
      <c r="E21" s="22">
        <v>1</v>
      </c>
      <c r="F21" s="13" t="s">
        <v>94</v>
      </c>
      <c r="G21" s="13" t="s">
        <v>39</v>
      </c>
      <c r="H21" s="17"/>
    </row>
    <row r="22" ht="40.5" spans="1:8">
      <c r="A22" s="13">
        <v>15</v>
      </c>
      <c r="B22" s="13" t="s">
        <v>107</v>
      </c>
      <c r="C22" s="22">
        <v>0.3</v>
      </c>
      <c r="D22" s="24" t="s">
        <v>125</v>
      </c>
      <c r="E22" s="22">
        <v>0.3</v>
      </c>
      <c r="F22" s="13" t="s">
        <v>94</v>
      </c>
      <c r="G22" s="13" t="s">
        <v>39</v>
      </c>
      <c r="H22" s="17"/>
    </row>
  </sheetData>
  <mergeCells count="4">
    <mergeCell ref="A1:H1"/>
    <mergeCell ref="A3:H3"/>
    <mergeCell ref="E4:H4"/>
    <mergeCell ref="D5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木有鱼丸</cp:lastModifiedBy>
  <dcterms:created xsi:type="dcterms:W3CDTF">2006-09-16T00:00:00Z</dcterms:created>
  <dcterms:modified xsi:type="dcterms:W3CDTF">2025-06-18T01:16:04Z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16DBB7015BFC4D4D80BD6C96859EDC6A_12</vt:lpwstr>
  </property>
  <property fmtid="{D5CDD505-2E9C-101B-9397-08002B2CF9AE}" pid="3" name="KSOProductBuildVer">
    <vt:lpwstr>2052-12.1.0.21171</vt:lpwstr>
  </property>
</Properties>
</file>