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新增地方政府一般债券情况表!$6:$16</definedName>
    <definedName name="_xlnm._FilterDatabase" localSheetId="1" hidden="1">新增地方政府专项债券情况表!$A$6:$WTJ$9</definedName>
    <definedName name="_xlnm._FilterDatabase" localSheetId="2" hidden="1">新增地方政府一般债券资金收支情况表!$A$7:$XFC$17</definedName>
    <definedName name="_xlnm._FilterDatabase" localSheetId="3" hidden="1">新增地方政府专项债券资金收支情况表!$A$7:$H$10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M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<sst xmlns="http://schemas.openxmlformats.org/spreadsheetml/2006/main" count="231" uniqueCount="126">
  <si>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</si>
  <si>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</si>
  <si>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</si>
  <si>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</si>
  <si>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r>
      <rPr>
        <sz val="12"/>
        <rFont val="宋体"/>
        <charset val="134"/>
      </rPr>
      <t>债券基本信息</t>
    </r>
  </si>
  <si>
    <r>
      <rPr>
        <sz val="12"/>
        <rFont val="宋体"/>
        <charset val="134"/>
      </rPr>
      <t>债券项目总投资</t>
    </r>
  </si>
  <si>
    <r>
      <rPr>
        <sz val="12"/>
        <rFont val="宋体"/>
        <charset val="134"/>
      </rPr>
      <t>债券项目已实现投资</t>
    </r>
  </si>
  <si>
    <r>
      <rPr>
        <sz val="12"/>
        <rFont val="宋体"/>
        <charset val="134"/>
      </rPr>
      <t>项目建设进度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运营情况</t>
    </r>
  </si>
  <si>
    <r>
      <rPr>
        <sz val="12"/>
        <color indexed="8"/>
        <rFont val="宋体"/>
        <charset val="1"/>
      </rPr>
      <t>项目名称</t>
    </r>
  </si>
  <si>
    <r>
      <rPr>
        <sz val="12"/>
        <color indexed="8"/>
        <rFont val="宋体"/>
        <charset val="1"/>
      </rPr>
      <t>备注</t>
    </r>
  </si>
  <si>
    <r>
      <rPr>
        <sz val="12"/>
        <rFont val="宋体"/>
        <charset val="134"/>
      </rPr>
      <t>单位名称</t>
    </r>
  </si>
  <si>
    <r>
      <rPr>
        <sz val="12"/>
        <rFont val="宋体"/>
        <charset val="134"/>
      </rPr>
      <t>债券名称</t>
    </r>
  </si>
  <si>
    <r>
      <rPr>
        <sz val="12"/>
        <rFont val="宋体"/>
        <charset val="134"/>
      </rPr>
      <t>债券编码</t>
    </r>
  </si>
  <si>
    <r>
      <rPr>
        <sz val="12"/>
        <rFont val="宋体"/>
        <charset val="134"/>
      </rPr>
      <t>债券类型</t>
    </r>
  </si>
  <si>
    <r>
      <rPr>
        <sz val="12"/>
        <rFont val="宋体"/>
        <charset val="134"/>
      </rPr>
      <t>债券规模</t>
    </r>
  </si>
  <si>
    <r>
      <rPr>
        <sz val="12"/>
        <rFont val="宋体"/>
        <charset val="134"/>
      </rPr>
      <t>发行时间（年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日）</t>
    </r>
  </si>
  <si>
    <r>
      <rPr>
        <sz val="12"/>
        <rFont val="宋体"/>
        <charset val="134"/>
      </rPr>
      <t>债券利率</t>
    </r>
    <r>
      <rPr>
        <sz val="12"/>
        <rFont val="Times New Roman"/>
        <charset val="134"/>
      </rPr>
      <t>(%)</t>
    </r>
  </si>
  <si>
    <r>
      <rPr>
        <sz val="12"/>
        <rFont val="宋体"/>
        <charset val="134"/>
      </rPr>
      <t>债券期限</t>
    </r>
  </si>
  <si>
    <r>
      <rPr>
        <sz val="12"/>
        <rFont val="宋体"/>
        <charset val="134"/>
      </rPr>
      <t>其中：债券资金安排</t>
    </r>
  </si>
  <si>
    <t>大英县教育局</t>
  </si>
  <si>
    <r>
      <rPr>
        <sz val="12"/>
        <color rgb="FF000000"/>
        <rFont val="Times New Roman"/>
        <charset val="134"/>
      </rPr>
      <t>2017</t>
    </r>
    <r>
      <rPr>
        <sz val="12"/>
        <color rgb="FF000000"/>
        <rFont val="宋体"/>
        <charset val="134"/>
      </rPr>
      <t>年四川省政府一般债券（十二期）</t>
    </r>
  </si>
  <si>
    <t>140924</t>
  </si>
  <si>
    <r>
      <rPr>
        <sz val="12"/>
        <color rgb="FF000000"/>
        <rFont val="宋体"/>
        <charset val="134"/>
      </rPr>
      <t>一般债券</t>
    </r>
  </si>
  <si>
    <t>4.29</t>
  </si>
  <si>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年</t>
    </r>
  </si>
  <si>
    <r>
      <rPr>
        <sz val="12"/>
        <rFont val="宋体"/>
        <charset val="134"/>
      </rPr>
      <t>已完工投入使用</t>
    </r>
  </si>
  <si>
    <r>
      <rPr>
        <sz val="12"/>
        <color rgb="FF000000"/>
        <rFont val="宋体"/>
        <charset val="134"/>
      </rPr>
      <t>幼儿园建设项目</t>
    </r>
  </si>
  <si>
    <r>
      <rPr>
        <sz val="12"/>
        <color rgb="FF000000"/>
        <rFont val="Times New Roman"/>
        <charset val="134"/>
      </rPr>
      <t>2017</t>
    </r>
    <r>
      <rPr>
        <sz val="12"/>
        <color rgb="FF000000"/>
        <rFont val="宋体"/>
        <charset val="134"/>
      </rPr>
      <t>年四川省政府一般债券（十六期）</t>
    </r>
  </si>
  <si>
    <t>1705267</t>
  </si>
  <si>
    <t>2017-07-17</t>
  </si>
  <si>
    <t>4</t>
  </si>
  <si>
    <r>
      <rPr>
        <sz val="12"/>
        <color rgb="FF000000"/>
        <rFont val="Times New Roman"/>
        <charset val="134"/>
      </rPr>
      <t>2019</t>
    </r>
    <r>
      <rPr>
        <sz val="12"/>
        <color rgb="FF000000"/>
        <rFont val="宋体"/>
        <charset val="134"/>
      </rPr>
      <t>年四川省政府一般债券（三期）</t>
    </r>
  </si>
  <si>
    <t>104524</t>
  </si>
  <si>
    <t>2019-02-25</t>
  </si>
  <si>
    <t>3.38</t>
  </si>
  <si>
    <r>
      <rPr>
        <sz val="12"/>
        <color rgb="FF000000"/>
        <rFont val="宋体"/>
        <charset val="134"/>
      </rPr>
      <t>大英县金元镇幼儿园建设项目</t>
    </r>
  </si>
  <si>
    <r>
      <rPr>
        <sz val="12"/>
        <color rgb="FF000000"/>
        <rFont val="Times New Roman"/>
        <charset val="134"/>
      </rPr>
      <t>2019</t>
    </r>
    <r>
      <rPr>
        <sz val="12"/>
        <color rgb="FF000000"/>
        <rFont val="宋体"/>
        <charset val="134"/>
      </rPr>
      <t>年四川省政府一般债券（十期）</t>
    </r>
  </si>
  <si>
    <t>104628</t>
  </si>
  <si>
    <t>2019-06-03</t>
  </si>
  <si>
    <t>3.58</t>
  </si>
  <si>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年</t>
    </r>
  </si>
  <si>
    <r>
      <rPr>
        <sz val="12"/>
        <color rgb="FF000000"/>
        <rFont val="宋体"/>
        <charset val="134"/>
      </rPr>
      <t>大英县象山镇幼儿园教学楼建设项目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</si>
  <si>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宋体"/>
        <charset val="134"/>
      </rPr>
      <t>年四川省政府一般债券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一期</t>
    </r>
    <r>
      <rPr>
        <sz val="12"/>
        <color rgb="FF000000"/>
        <rFont val="Times New Roman"/>
        <charset val="134"/>
      </rPr>
      <t>)</t>
    </r>
  </si>
  <si>
    <t>2105131</t>
  </si>
  <si>
    <t>2021-05-10</t>
  </si>
  <si>
    <r>
      <rPr>
        <sz val="12"/>
        <color rgb="FF000000"/>
        <rFont val="宋体"/>
        <charset val="134"/>
      </rPr>
      <t>大英县学校恢复重建项目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</si>
  <si>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年四川省政府一般债券（二期）</t>
    </r>
  </si>
  <si>
    <r>
      <rPr>
        <sz val="12"/>
        <rFont val="宋体"/>
        <charset val="0"/>
      </rPr>
      <t>一般债券</t>
    </r>
  </si>
  <si>
    <r>
      <rPr>
        <sz val="12"/>
        <rFont val="宋体"/>
        <charset val="1"/>
      </rPr>
      <t>项目主体已完工</t>
    </r>
  </si>
  <si>
    <r>
      <rPr>
        <sz val="12"/>
        <color indexed="8"/>
        <rFont val="宋体"/>
        <charset val="1"/>
      </rPr>
      <t>大英县天保镇幼儿园建设项目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</si>
  <si>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年四川省政府一般债券（一期）</t>
    </r>
  </si>
  <si>
    <r>
      <rPr>
        <sz val="12"/>
        <rFont val="宋体"/>
        <charset val="1"/>
      </rPr>
      <t>已完工投入使用</t>
    </r>
  </si>
  <si>
    <r>
      <rPr>
        <sz val="12"/>
        <color rgb="FF000000"/>
        <rFont val="宋体"/>
        <charset val="1"/>
      </rPr>
      <t>大英县蓬莱镇太吉小学校建设项目</t>
    </r>
  </si>
  <si>
    <r>
      <rPr>
        <sz val="12"/>
        <color rgb="FF000000"/>
        <rFont val="宋体"/>
        <charset val="1"/>
      </rPr>
      <t>调整</t>
    </r>
    <r>
      <rPr>
        <sz val="12"/>
        <color rgb="FF000000"/>
        <rFont val="Times New Roman"/>
        <charset val="1"/>
      </rPr>
      <t>50</t>
    </r>
    <r>
      <rPr>
        <sz val="12"/>
        <color rgb="FF000000"/>
        <rFont val="宋体"/>
        <charset val="1"/>
      </rPr>
      <t>万元至大英县蓬莱初级中学校提质改造项目，调整资金截至</t>
    </r>
    <r>
      <rPr>
        <sz val="12"/>
        <color rgb="FF000000"/>
        <rFont val="Times New Roman"/>
        <charset val="1"/>
      </rPr>
      <t>2023</t>
    </r>
    <r>
      <rPr>
        <sz val="12"/>
        <color rgb="FF000000"/>
        <rFont val="宋体"/>
        <charset val="1"/>
      </rPr>
      <t>年末结余</t>
    </r>
    <r>
      <rPr>
        <sz val="12"/>
        <color rgb="FF000000"/>
        <rFont val="Times New Roman"/>
        <charset val="1"/>
      </rPr>
      <t>45</t>
    </r>
    <r>
      <rPr>
        <sz val="12"/>
        <color rgb="FF000000"/>
        <rFont val="宋体"/>
        <charset val="1"/>
      </rPr>
      <t>万元；调整</t>
    </r>
    <r>
      <rPr>
        <sz val="12"/>
        <color rgb="FF000000"/>
        <rFont val="Times New Roman"/>
        <charset val="1"/>
      </rPr>
      <t>200</t>
    </r>
    <r>
      <rPr>
        <sz val="12"/>
        <color rgb="FF000000"/>
        <rFont val="宋体"/>
        <charset val="1"/>
      </rPr>
      <t>万元至大英县天保镇幼儿园建设项目，调整资金截至</t>
    </r>
    <r>
      <rPr>
        <sz val="12"/>
        <color rgb="FF000000"/>
        <rFont val="Times New Roman"/>
        <charset val="1"/>
      </rPr>
      <t>2023</t>
    </r>
    <r>
      <rPr>
        <sz val="12"/>
        <color rgb="FF000000"/>
        <rFont val="宋体"/>
        <charset val="1"/>
      </rPr>
      <t>年末已全额支付。</t>
    </r>
  </si>
  <si>
    <t>2024年四川省政府一般债券（一期）</t>
  </si>
  <si>
    <t>一般债券</t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</si>
  <si>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年</t>
    </r>
  </si>
  <si>
    <t>已完工投入使用</t>
  </si>
  <si>
    <t>大英县蓬莱镇初级中学校西侧边坡崩塌应急抢险工程</t>
  </si>
  <si>
    <t>2024年四川省政府一般债券（二期）</t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</si>
  <si>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年</t>
    </r>
  </si>
  <si>
    <t>表2</t>
  </si>
  <si>
    <t>截至2024年末新增地方政府专项债券情况表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</si>
  <si>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</si>
  <si>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</si>
  <si>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</si>
  <si>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</si>
  <si>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</si>
  <si>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</si>
  <si>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</si>
  <si>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</si>
  <si>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</si>
  <si>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</si>
  <si>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</si>
  <si>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</si>
  <si>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</si>
  <si>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</si>
  <si>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</si>
  <si>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</si>
  <si>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</si>
  <si>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</si>
  <si>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r>
      <rPr>
        <sz val="12"/>
        <rFont val="Times New Roman"/>
        <charset val="0"/>
      </rPr>
      <t>2023</t>
    </r>
    <r>
      <rPr>
        <sz val="12"/>
        <rFont val="宋体"/>
        <charset val="0"/>
      </rPr>
      <t>年四川省城乡基础设施建设专项债券（十七期）</t>
    </r>
    <r>
      <rPr>
        <sz val="12"/>
        <rFont val="Times New Roman"/>
        <charset val="0"/>
      </rPr>
      <t>-2023</t>
    </r>
    <r>
      <rPr>
        <sz val="12"/>
        <rFont val="宋体"/>
        <charset val="0"/>
      </rPr>
      <t>年四川省政府专项债券（十七期）</t>
    </r>
  </si>
  <si>
    <r>
      <rPr>
        <sz val="12"/>
        <color indexed="8"/>
        <rFont val="宋体"/>
        <charset val="1"/>
      </rPr>
      <t>其他自平衡专项债券</t>
    </r>
  </si>
  <si>
    <r>
      <rPr>
        <sz val="12"/>
        <color indexed="8"/>
        <rFont val="Times New Roman"/>
        <charset val="1"/>
      </rPr>
      <t>20</t>
    </r>
    <r>
      <rPr>
        <sz val="12"/>
        <color indexed="8"/>
        <rFont val="宋体"/>
        <charset val="1"/>
      </rPr>
      <t>年</t>
    </r>
  </si>
  <si>
    <r>
      <rPr>
        <sz val="12"/>
        <color indexed="8"/>
        <rFont val="宋体"/>
        <charset val="1"/>
      </rPr>
      <t>民生领域信息化</t>
    </r>
  </si>
  <si>
    <r>
      <t>形成教学设备、软件等资产</t>
    </r>
    <r>
      <rPr>
        <sz val="12"/>
        <color rgb="FF000000"/>
        <rFont val="Times New Roman"/>
        <charset val="1"/>
      </rPr>
      <t>1.0315</t>
    </r>
    <r>
      <rPr>
        <sz val="12"/>
        <color rgb="FF000000"/>
        <rFont val="宋体"/>
        <charset val="1"/>
      </rPr>
      <t>亿元</t>
    </r>
  </si>
  <si>
    <r>
      <rPr>
        <sz val="12"/>
        <color theme="1"/>
        <rFont val="宋体"/>
        <charset val="134"/>
      </rPr>
      <t>已完工正在试运行</t>
    </r>
  </si>
  <si>
    <r>
      <rPr>
        <sz val="12"/>
        <color theme="1"/>
        <rFont val="宋体"/>
        <charset val="134"/>
      </rPr>
      <t>大英县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互联网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智慧教育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建设项目</t>
    </r>
  </si>
  <si>
    <r>
      <rPr>
        <sz val="12"/>
        <rFont val="Times New Roman"/>
        <charset val="0"/>
      </rPr>
      <t>2023</t>
    </r>
    <r>
      <rPr>
        <sz val="12"/>
        <rFont val="宋体"/>
        <charset val="0"/>
      </rPr>
      <t>年四川省城乡基础设施建设专项债券（五期）</t>
    </r>
    <r>
      <rPr>
        <sz val="12"/>
        <rFont val="Times New Roman"/>
        <charset val="0"/>
      </rPr>
      <t>-2023</t>
    </r>
    <r>
      <rPr>
        <sz val="12"/>
        <rFont val="宋体"/>
        <charset val="0"/>
      </rPr>
      <t>年四川省政府专项债券（五期）</t>
    </r>
  </si>
  <si>
    <r>
      <t>形成教学设备、软件等资产</t>
    </r>
    <r>
      <rPr>
        <sz val="12"/>
        <color rgb="FF000000"/>
        <rFont val="Times New Roman"/>
        <charset val="1"/>
      </rPr>
      <t>0.3</t>
    </r>
    <r>
      <rPr>
        <sz val="12"/>
        <color rgb="FF000000"/>
        <rFont val="宋体"/>
        <charset val="1"/>
      </rPr>
      <t>亿元</t>
    </r>
  </si>
  <si>
    <t>2024年四川省政府专项债券（二十三期）</t>
  </si>
  <si>
    <t>2405833</t>
  </si>
  <si>
    <t>其他自平衡专项债券</t>
  </si>
  <si>
    <t>2024-08-29</t>
  </si>
  <si>
    <t>2.38</t>
  </si>
  <si>
    <t>20年</t>
  </si>
  <si>
    <t>其他公共基础设施</t>
  </si>
  <si>
    <t>形成相关校舍、活动场地等固定资产0.32837亿元</t>
  </si>
  <si>
    <t>已完工正在试运行</t>
  </si>
  <si>
    <t>大英县公办幼儿园建设项目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</si>
  <si>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</si>
  <si>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</si>
  <si>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</si>
  <si>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</si>
  <si>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</si>
  <si>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</si>
  <si>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主管单位</t>
  </si>
  <si>
    <t>金额</t>
  </si>
  <si>
    <t>支出功能分类</t>
  </si>
  <si>
    <t>合计</t>
  </si>
  <si>
    <r>
      <rPr>
        <sz val="12"/>
        <color rgb="FF000000"/>
        <rFont val="Times New Roman"/>
        <charset val="134"/>
      </rPr>
      <t>205</t>
    </r>
    <r>
      <rPr>
        <sz val="12"/>
        <color rgb="FF000000"/>
        <rFont val="宋体"/>
        <charset val="134"/>
      </rPr>
      <t>教育支出</t>
    </r>
  </si>
  <si>
    <t>幼儿园建设项目</t>
  </si>
  <si>
    <r>
      <rPr>
        <sz val="12"/>
        <color rgb="FF000000"/>
        <rFont val="Times New Roman"/>
        <charset val="134"/>
      </rPr>
      <t>224</t>
    </r>
    <r>
      <rPr>
        <sz val="12"/>
        <color rgb="FF000000"/>
        <rFont val="宋体"/>
        <charset val="134"/>
      </rPr>
      <t>灾害防治及应急管理支出</t>
    </r>
  </si>
  <si>
    <t>大英县学校恢复重建项目</t>
  </si>
  <si>
    <t>大英县金元镇幼儿园建设项目</t>
  </si>
  <si>
    <r>
      <rPr>
        <sz val="12"/>
        <color indexed="8"/>
        <rFont val="Times New Roman"/>
        <charset val="1"/>
      </rPr>
      <t>205</t>
    </r>
    <r>
      <rPr>
        <sz val="12"/>
        <color indexed="8"/>
        <rFont val="宋体"/>
        <charset val="1"/>
      </rPr>
      <t>教育支出</t>
    </r>
  </si>
  <si>
    <t>大英县天保镇幼儿园建设项目</t>
  </si>
  <si>
    <t>大英县蓬莱镇太吉小学校建设项目</t>
  </si>
  <si>
    <r>
      <rPr>
        <sz val="12"/>
        <color rgb="FF000000"/>
        <rFont val="宋体"/>
        <charset val="1"/>
      </rPr>
      <t>调整</t>
    </r>
    <r>
      <rPr>
        <sz val="12"/>
        <color rgb="FF000000"/>
        <rFont val="Times New Roman"/>
        <charset val="1"/>
      </rPr>
      <t>50</t>
    </r>
    <r>
      <rPr>
        <sz val="12"/>
        <color rgb="FF000000"/>
        <rFont val="宋体"/>
        <charset val="1"/>
      </rPr>
      <t>万元至大英县蓬莱初级中学校提质改造项目，调整资金截至2023年末结余45万元；调整200万元至大英县天保镇幼儿园建设项目，调整资金截至2023年末已全额支付。</t>
    </r>
  </si>
  <si>
    <t>229其他支出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</si>
  <si>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</si>
  <si>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</si>
  <si>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</si>
  <si>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</si>
  <si>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r>
      <rPr>
        <sz val="12"/>
        <rFont val="Times New Roman"/>
        <charset val="134"/>
      </rPr>
      <t>229</t>
    </r>
    <r>
      <rPr>
        <sz val="12"/>
        <rFont val="宋体"/>
        <charset val="134"/>
      </rPr>
      <t>其他支出</t>
    </r>
  </si>
  <si>
    <r>
      <rPr>
        <sz val="12"/>
        <color indexed="8"/>
        <rFont val="宋体"/>
        <charset val="1"/>
      </rPr>
      <t>大英县</t>
    </r>
    <r>
      <rPr>
        <sz val="12"/>
        <color indexed="8"/>
        <rFont val="Times New Roman"/>
        <charset val="1"/>
      </rPr>
      <t>“</t>
    </r>
    <r>
      <rPr>
        <sz val="12"/>
        <color indexed="8"/>
        <rFont val="宋体"/>
        <charset val="1"/>
      </rPr>
      <t>互联网</t>
    </r>
    <r>
      <rPr>
        <sz val="12"/>
        <color indexed="8"/>
        <rFont val="Times New Roman"/>
        <charset val="1"/>
      </rPr>
      <t>+</t>
    </r>
    <r>
      <rPr>
        <sz val="12"/>
        <color indexed="8"/>
        <rFont val="宋体"/>
        <charset val="1"/>
      </rPr>
      <t>智慧教育</t>
    </r>
    <r>
      <rPr>
        <sz val="12"/>
        <color indexed="8"/>
        <rFont val="Times New Roman"/>
        <charset val="1"/>
      </rPr>
      <t>”</t>
    </r>
    <r>
      <rPr>
        <sz val="12"/>
        <color indexed="8"/>
        <rFont val="宋体"/>
        <charset val="1"/>
      </rPr>
      <t>建设项目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</si>
</sst>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  <numFmt numFmtId="178" formatCode="#,##0.0000"/>
    <numFmt numFmtId="179" formatCode="[$-409]yyyy\-mm\-dd;@"/>
  </numFmts>
  <fonts count="62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Times New Roman"/>
      <charset val="1"/>
    </font>
    <font>
      <b/>
      <sz val="14"/>
      <name val="仿宋_GB2312"/>
      <charset val="134"/>
    </font>
    <font>
      <sz val="16"/>
      <color indexed="8"/>
      <name val="黑体"/>
      <charset val="1"/>
    </font>
    <font>
      <sz val="16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name val="宋体"/>
      <charset val="1"/>
      <scheme val="minor"/>
    </font>
    <font>
      <sz val="20"/>
      <color indexed="8"/>
      <name val="黑体"/>
      <charset val="1"/>
    </font>
    <font>
      <sz val="20"/>
      <name val="黑体"/>
      <charset val="1"/>
    </font>
    <font>
      <b/>
      <sz val="12"/>
      <name val="仿宋_GB2312"/>
      <charset val="134"/>
    </font>
    <font>
      <b/>
      <sz val="16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"/>
    </font>
    <font>
      <sz val="9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"/>
    </font>
    <font>
      <sz val="12"/>
      <name val="宋体"/>
      <charset val="1"/>
      <scheme val="minor"/>
    </font>
    <font>
      <sz val="11"/>
      <name val="宋体"/>
      <charset val="134"/>
    </font>
    <font>
      <b/>
      <sz val="16"/>
      <name val="仿宋_GB2312"/>
      <charset val="134"/>
    </font>
    <font>
      <sz val="18"/>
      <color indexed="8"/>
      <name val="黑体"/>
      <charset val="1"/>
    </font>
    <font>
      <sz val="9"/>
      <name val="SimSun"/>
      <charset val="134"/>
    </font>
    <font>
      <sz val="12"/>
      <color indexed="8"/>
      <name val="宋体"/>
      <charset val="1"/>
      <scheme val="minor"/>
    </font>
    <font>
      <sz val="14"/>
      <color indexed="8"/>
      <name val="黑体"/>
      <charset val="1"/>
    </font>
    <font>
      <sz val="12"/>
      <color indexed="8"/>
      <name val="黑体"/>
      <charset val="1"/>
    </font>
    <font>
      <sz val="12"/>
      <name val="SimSun"/>
      <charset val="134"/>
    </font>
    <font>
      <sz val="12"/>
      <name val="仿宋_GB2312"/>
      <charset val="134"/>
    </font>
    <font>
      <sz val="12"/>
      <color indexed="8"/>
      <name val="仿宋_GB2312"/>
      <charset val="1"/>
    </font>
    <font>
      <sz val="12"/>
      <name val="Times New Roman"/>
      <charset val="1"/>
    </font>
    <font>
      <sz val="12"/>
      <color rgb="FF000000"/>
      <name val="Times New Roman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color indexed="8"/>
      <name val="宋体"/>
      <charset val="1"/>
    </font>
    <font>
      <sz val="12"/>
      <name val="宋体"/>
      <charset val="0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18" applyNumberFormat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4" borderId="18" applyNumberFormat="0" applyAlignment="0" applyProtection="0">
      <alignment vertical="center"/>
    </xf>
    <xf numFmtId="0" fontId="48" fillId="5" borderId="20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177" fontId="8" fillId="0" borderId="4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177" fontId="21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2" fillId="0" borderId="5" xfId="0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 applyProtection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199263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13</xdr:row>
      <xdr:rowOff>304800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339280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437388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opLeftCell="C1" workbookViewId="0">
      <selection activeCell="I6" sqref="I5:M16"/>
    </sheetView>
  </sheetViews>
  <sheetFormatPr defaultColWidth="10" defaultRowHeight="14.25"/>
  <cols>
    <col min="1" max="1" width="22.875" style="76" customWidth="1"/>
    <col min="2" max="2" width="34.625" style="76" customWidth="1"/>
    <col min="3" max="4" width="8.625" style="76" customWidth="1"/>
    <col min="5" max="5" width="8.875" style="76" customWidth="1"/>
    <col min="6" max="6" width="13.125" style="76" customWidth="1"/>
    <col min="7" max="8" width="8.625" style="76" customWidth="1"/>
    <col min="9" max="9" width="9.375" style="76" customWidth="1"/>
    <col min="10" max="10" width="10.625" style="76" customWidth="1"/>
    <col min="11" max="12" width="12.625" style="76" customWidth="1"/>
    <col min="13" max="13" width="59.625" style="76" customWidth="1"/>
    <col min="14" max="14" width="32.625" style="76" customWidth="1"/>
    <col min="15" max="15" width="34.625" style="76" customWidth="1"/>
    <col min="16" max="16384" width="10" style="1"/>
  </cols>
  <sheetData>
    <row r="1" s="1" customFormat="1" ht="30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6"/>
      <c r="J1" s="27"/>
      <c r="K1" s="27"/>
      <c r="L1" s="27"/>
      <c r="M1" s="27"/>
      <c r="N1" s="27"/>
      <c r="O1" s="27"/>
    </row>
    <row r="2" ht="18.75" spans="1:13">
      <c r="A2" s="77" t="s">
        <v>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="1" customFormat="1" ht="27.8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14.3" customHeight="1" spans="1:13">
      <c r="A4" s="79"/>
      <c r="B4" s="80"/>
      <c r="C4" s="80"/>
      <c r="D4" s="80"/>
      <c r="E4" s="80"/>
      <c r="F4" s="80"/>
      <c r="G4" s="80"/>
      <c r="H4" s="80"/>
      <c r="I4" s="88"/>
      <c r="J4" s="80"/>
      <c r="K4" s="80"/>
      <c r="L4" s="80"/>
      <c r="M4" s="80" t="s">
        <v>3</v>
      </c>
    </row>
    <row r="5" s="73" customFormat="1" ht="33" customHeight="1" spans="1:15">
      <c r="A5" s="17" t="s">
        <v>4</v>
      </c>
      <c r="B5" s="17"/>
      <c r="C5" s="17"/>
      <c r="D5" s="17"/>
      <c r="E5" s="17"/>
      <c r="F5" s="17"/>
      <c r="G5" s="17"/>
      <c r="H5" s="17"/>
      <c r="I5" s="89" t="s">
        <v>5</v>
      </c>
      <c r="J5" s="90"/>
      <c r="K5" s="91" t="s">
        <v>6</v>
      </c>
      <c r="L5" s="92"/>
      <c r="M5" s="93" t="s">
        <v>7</v>
      </c>
      <c r="N5" s="94" t="s">
        <v>8</v>
      </c>
      <c r="O5" s="94" t="s">
        <v>9</v>
      </c>
    </row>
    <row r="6" s="73" customFormat="1" ht="33" customHeight="1" spans="1:15">
      <c r="A6" s="81" t="s">
        <v>10</v>
      </c>
      <c r="B6" s="81" t="s">
        <v>11</v>
      </c>
      <c r="C6" s="81" t="s">
        <v>12</v>
      </c>
      <c r="D6" s="81" t="s">
        <v>13</v>
      </c>
      <c r="E6" s="81" t="s">
        <v>14</v>
      </c>
      <c r="F6" s="81" t="s">
        <v>15</v>
      </c>
      <c r="G6" s="81" t="s">
        <v>16</v>
      </c>
      <c r="H6" s="81" t="s">
        <v>17</v>
      </c>
      <c r="I6" s="95"/>
      <c r="J6" s="96" t="s">
        <v>18</v>
      </c>
      <c r="K6" s="97"/>
      <c r="L6" s="98" t="s">
        <v>18</v>
      </c>
      <c r="M6" s="89"/>
      <c r="N6" s="99"/>
      <c r="O6" s="99"/>
    </row>
    <row r="7" s="73" customFormat="1" ht="15.75" spans="1:15">
      <c r="A7" s="52" t="s">
        <v>19</v>
      </c>
      <c r="B7" s="39" t="s">
        <v>20</v>
      </c>
      <c r="C7" s="39" t="s">
        <v>21</v>
      </c>
      <c r="D7" s="39" t="s">
        <v>22</v>
      </c>
      <c r="E7" s="39">
        <v>0.06</v>
      </c>
      <c r="F7" s="82">
        <v>42894</v>
      </c>
      <c r="G7" s="39" t="s">
        <v>23</v>
      </c>
      <c r="H7" s="39" t="s">
        <v>24</v>
      </c>
      <c r="I7" s="39">
        <v>0.12</v>
      </c>
      <c r="J7" s="39">
        <v>0.06</v>
      </c>
      <c r="K7" s="39">
        <v>0.12</v>
      </c>
      <c r="L7" s="39">
        <v>0.06</v>
      </c>
      <c r="M7" s="100" t="s">
        <v>25</v>
      </c>
      <c r="N7" s="39" t="s">
        <v>26</v>
      </c>
      <c r="O7" s="39"/>
    </row>
    <row r="8" s="73" customFormat="1" ht="15.75" spans="1:15">
      <c r="A8" s="21" t="s">
        <v>19</v>
      </c>
      <c r="B8" s="39" t="s">
        <v>27</v>
      </c>
      <c r="C8" s="39" t="s">
        <v>28</v>
      </c>
      <c r="D8" s="39" t="s">
        <v>22</v>
      </c>
      <c r="E8" s="39">
        <v>0.01</v>
      </c>
      <c r="F8" s="82" t="s">
        <v>29</v>
      </c>
      <c r="G8" s="39" t="s">
        <v>30</v>
      </c>
      <c r="H8" s="39" t="s">
        <v>24</v>
      </c>
      <c r="I8" s="39">
        <v>0.0401</v>
      </c>
      <c r="J8" s="39">
        <v>0.01</v>
      </c>
      <c r="K8" s="39">
        <v>0.0401</v>
      </c>
      <c r="L8" s="39">
        <v>0.01</v>
      </c>
      <c r="M8" s="100" t="s">
        <v>25</v>
      </c>
      <c r="N8" s="39" t="s">
        <v>26</v>
      </c>
      <c r="O8" s="43"/>
    </row>
    <row r="9" s="73" customFormat="1" ht="15.75" spans="1:15">
      <c r="A9" s="21" t="s">
        <v>19</v>
      </c>
      <c r="B9" s="39" t="s">
        <v>31</v>
      </c>
      <c r="C9" s="39" t="s">
        <v>32</v>
      </c>
      <c r="D9" s="39" t="s">
        <v>22</v>
      </c>
      <c r="E9" s="39">
        <v>0.0359</v>
      </c>
      <c r="F9" s="82" t="s">
        <v>33</v>
      </c>
      <c r="G9" s="39" t="s">
        <v>34</v>
      </c>
      <c r="H9" s="39" t="s">
        <v>24</v>
      </c>
      <c r="I9" s="39">
        <v>0.11</v>
      </c>
      <c r="J9" s="39">
        <v>0.0359</v>
      </c>
      <c r="K9" s="39">
        <v>0.11</v>
      </c>
      <c r="L9" s="39">
        <v>0.0359</v>
      </c>
      <c r="M9" s="100" t="s">
        <v>25</v>
      </c>
      <c r="N9" s="39" t="s">
        <v>35</v>
      </c>
      <c r="O9" s="43"/>
    </row>
    <row r="10" s="73" customFormat="1" ht="15.75" spans="1:15">
      <c r="A10" s="21" t="s">
        <v>19</v>
      </c>
      <c r="B10" s="39" t="s">
        <v>36</v>
      </c>
      <c r="C10" s="39" t="s">
        <v>37</v>
      </c>
      <c r="D10" s="39" t="s">
        <v>22</v>
      </c>
      <c r="E10" s="39">
        <v>0.0741</v>
      </c>
      <c r="F10" s="82" t="s">
        <v>38</v>
      </c>
      <c r="G10" s="39" t="s">
        <v>39</v>
      </c>
      <c r="H10" s="39" t="s">
        <v>40</v>
      </c>
      <c r="I10" s="39">
        <v>0.11</v>
      </c>
      <c r="J10" s="39">
        <v>0.0741</v>
      </c>
      <c r="K10" s="39">
        <v>0.11</v>
      </c>
      <c r="L10" s="39">
        <v>0.0741</v>
      </c>
      <c r="M10" s="100" t="s">
        <v>25</v>
      </c>
      <c r="N10" s="39" t="s">
        <v>35</v>
      </c>
      <c r="O10" s="43"/>
    </row>
    <row r="11" s="73" customFormat="1" ht="15.75" spans="1:15">
      <c r="A11" s="21" t="s">
        <v>19</v>
      </c>
      <c r="B11" s="39" t="s">
        <v>36</v>
      </c>
      <c r="C11" s="39" t="s">
        <v>37</v>
      </c>
      <c r="D11" s="39" t="s">
        <v>22</v>
      </c>
      <c r="E11" s="39">
        <v>0.0366</v>
      </c>
      <c r="F11" s="82" t="s">
        <v>38</v>
      </c>
      <c r="G11" s="39" t="s">
        <v>39</v>
      </c>
      <c r="H11" s="39" t="s">
        <v>40</v>
      </c>
      <c r="I11" s="39">
        <v>0.06</v>
      </c>
      <c r="J11" s="39">
        <v>0.0366</v>
      </c>
      <c r="K11" s="39">
        <v>0.06</v>
      </c>
      <c r="L11" s="39">
        <v>0.0366</v>
      </c>
      <c r="M11" s="100" t="s">
        <v>25</v>
      </c>
      <c r="N11" s="39" t="s">
        <v>41</v>
      </c>
      <c r="O11" s="43"/>
    </row>
    <row r="12" s="73" customFormat="1" ht="15.75" spans="1:15">
      <c r="A12" s="21" t="s">
        <v>19</v>
      </c>
      <c r="B12" s="39" t="s">
        <v>42</v>
      </c>
      <c r="C12" s="39" t="s">
        <v>43</v>
      </c>
      <c r="D12" s="39" t="s">
        <v>22</v>
      </c>
      <c r="E12" s="39">
        <v>0.00384</v>
      </c>
      <c r="F12" s="82" t="s">
        <v>44</v>
      </c>
      <c r="G12" s="39" t="s">
        <v>34</v>
      </c>
      <c r="H12" s="39" t="s">
        <v>40</v>
      </c>
      <c r="I12" s="39">
        <v>0.0197</v>
      </c>
      <c r="J12" s="39">
        <v>0.00384</v>
      </c>
      <c r="K12" s="39">
        <v>0.0197</v>
      </c>
      <c r="L12" s="39">
        <v>0.00384</v>
      </c>
      <c r="M12" s="100" t="s">
        <v>25</v>
      </c>
      <c r="N12" s="39" t="s">
        <v>45</v>
      </c>
      <c r="O12" s="43"/>
    </row>
    <row r="13" s="73" customFormat="1" ht="15.75" spans="1:15">
      <c r="A13" s="21" t="s">
        <v>19</v>
      </c>
      <c r="B13" s="19" t="s">
        <v>46</v>
      </c>
      <c r="C13" s="64">
        <v>2305064</v>
      </c>
      <c r="D13" s="64" t="s">
        <v>47</v>
      </c>
      <c r="E13" s="83">
        <v>0.03</v>
      </c>
      <c r="F13" s="84">
        <v>44944</v>
      </c>
      <c r="G13" s="85">
        <v>2.98</v>
      </c>
      <c r="H13" s="85" t="s">
        <v>24</v>
      </c>
      <c r="I13" s="21">
        <v>0.2</v>
      </c>
      <c r="J13" s="83">
        <v>0.03</v>
      </c>
      <c r="K13" s="21">
        <v>0.15</v>
      </c>
      <c r="L13" s="48">
        <v>0.03</v>
      </c>
      <c r="M13" s="101" t="s">
        <v>48</v>
      </c>
      <c r="N13" s="21" t="s">
        <v>49</v>
      </c>
      <c r="O13" s="102"/>
    </row>
    <row r="14" s="74" customFormat="1" ht="77.25" spans="1:15">
      <c r="A14" s="52" t="s">
        <v>19</v>
      </c>
      <c r="B14" s="19" t="s">
        <v>50</v>
      </c>
      <c r="C14" s="64">
        <v>2305063</v>
      </c>
      <c r="D14" s="64" t="s">
        <v>47</v>
      </c>
      <c r="E14" s="86">
        <v>0.2058</v>
      </c>
      <c r="F14" s="84">
        <v>44944</v>
      </c>
      <c r="G14" s="85">
        <v>2.96</v>
      </c>
      <c r="H14" s="85" t="s">
        <v>40</v>
      </c>
      <c r="I14" s="21">
        <v>0.97</v>
      </c>
      <c r="J14" s="86">
        <v>0.2058</v>
      </c>
      <c r="K14" s="21">
        <v>0.97</v>
      </c>
      <c r="L14" s="51">
        <v>0.1585706637</v>
      </c>
      <c r="M14" s="101" t="s">
        <v>51</v>
      </c>
      <c r="N14" s="103" t="s">
        <v>52</v>
      </c>
      <c r="O14" s="104" t="s">
        <v>53</v>
      </c>
    </row>
    <row r="15" s="75" customFormat="1" ht="27" spans="1:15">
      <c r="A15" s="53" t="s">
        <v>19</v>
      </c>
      <c r="B15" s="53" t="s">
        <v>54</v>
      </c>
      <c r="C15" s="53">
        <v>198928</v>
      </c>
      <c r="D15" s="13" t="s">
        <v>55</v>
      </c>
      <c r="E15" s="53">
        <v>0.021</v>
      </c>
      <c r="F15" s="87">
        <v>45322</v>
      </c>
      <c r="G15" s="53">
        <v>2.57</v>
      </c>
      <c r="H15" s="17" t="s">
        <v>56</v>
      </c>
      <c r="I15" s="105">
        <v>0.056005</v>
      </c>
      <c r="J15" s="105">
        <v>0.042</v>
      </c>
      <c r="K15" s="53">
        <v>0.021</v>
      </c>
      <c r="L15" s="53">
        <v>0.021</v>
      </c>
      <c r="M15" s="53" t="s">
        <v>57</v>
      </c>
      <c r="N15" s="106" t="s">
        <v>58</v>
      </c>
      <c r="O15" s="53"/>
    </row>
    <row r="16" s="75" customFormat="1" ht="27" spans="1:15">
      <c r="A16" s="53" t="s">
        <v>19</v>
      </c>
      <c r="B16" s="53" t="s">
        <v>59</v>
      </c>
      <c r="C16" s="53">
        <v>198929</v>
      </c>
      <c r="D16" s="13" t="s">
        <v>55</v>
      </c>
      <c r="E16" s="53">
        <v>0.021</v>
      </c>
      <c r="F16" s="87">
        <v>45322</v>
      </c>
      <c r="G16" s="53">
        <v>2.59</v>
      </c>
      <c r="H16" s="17" t="s">
        <v>60</v>
      </c>
      <c r="I16" s="107"/>
      <c r="J16" s="107"/>
      <c r="K16" s="53">
        <v>0.021</v>
      </c>
      <c r="L16" s="53">
        <v>0.021</v>
      </c>
      <c r="M16" s="53" t="s">
        <v>57</v>
      </c>
      <c r="N16" s="106" t="s">
        <v>58</v>
      </c>
      <c r="O16" s="53"/>
    </row>
  </sheetData>
  <mergeCells count="11">
    <mergeCell ref="A1:O1"/>
    <mergeCell ref="A2:B2"/>
    <mergeCell ref="A3:O3"/>
    <mergeCell ref="A5:H5"/>
    <mergeCell ref="I5:J5"/>
    <mergeCell ref="K5:L5"/>
    <mergeCell ref="I15:I16"/>
    <mergeCell ref="J15:J16"/>
    <mergeCell ref="M5:M6"/>
    <mergeCell ref="N5:N6"/>
    <mergeCell ref="O5:O6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J8" sqref="J8"/>
    </sheetView>
  </sheetViews>
  <sheetFormatPr defaultColWidth="10" defaultRowHeight="13.5"/>
  <cols>
    <col min="1" max="1" width="16.625" style="4" customWidth="1"/>
    <col min="2" max="2" width="17.375" style="4" customWidth="1"/>
    <col min="3" max="3" width="8.375" style="4" customWidth="1"/>
    <col min="4" max="4" width="16.625" style="4" customWidth="1"/>
    <col min="5" max="5" width="7.375" style="4" customWidth="1"/>
    <col min="6" max="6" width="12" style="4" customWidth="1"/>
    <col min="7" max="7" width="11.125" style="4" customWidth="1"/>
    <col min="8" max="8" width="8.125" style="4" customWidth="1"/>
    <col min="9" max="9" width="16.625" style="4" customWidth="1"/>
    <col min="10" max="10" width="12" style="4" customWidth="1"/>
    <col min="11" max="11" width="10.375" style="4" customWidth="1"/>
    <col min="12" max="12" width="12.375" style="4" customWidth="1"/>
    <col min="13" max="13" width="12.625" style="4" customWidth="1"/>
    <col min="14" max="14" width="17.5" style="4" customWidth="1"/>
    <col min="15" max="15" width="24.625" style="4" customWidth="1"/>
    <col min="16" max="16" width="11" style="4" customWidth="1"/>
    <col min="17" max="17" width="16.625" style="4" customWidth="1"/>
    <col min="18" max="18" width="9.125" style="57" customWidth="1"/>
    <col min="19" max="16384" width="10" style="1"/>
  </cols>
  <sheetData>
    <row r="1" s="1" customFormat="1" ht="59" customHeight="1" spans="1: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ht="22.5" spans="1:15">
      <c r="A2" s="59" t="s">
        <v>61</v>
      </c>
      <c r="B2" s="59"/>
      <c r="C2" s="5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="1" customFormat="1" ht="27.85" customHeight="1" spans="1:18">
      <c r="A3" s="8" t="s">
        <v>62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14.3" customHeight="1" spans="1:17">
      <c r="A4" s="60"/>
      <c r="B4" s="61"/>
      <c r="C4" s="61"/>
      <c r="D4" s="61"/>
      <c r="E4" s="61"/>
      <c r="F4" s="61"/>
      <c r="G4" s="61"/>
      <c r="H4" s="61"/>
      <c r="I4" s="67"/>
      <c r="J4" s="67"/>
      <c r="K4" s="67"/>
      <c r="L4" s="61"/>
      <c r="M4" s="61"/>
      <c r="N4" s="61"/>
      <c r="O4" s="68"/>
      <c r="P4" s="67"/>
      <c r="Q4" s="69" t="s">
        <v>3</v>
      </c>
    </row>
    <row r="5" s="1" customFormat="1" ht="30" customHeight="1" spans="1:18">
      <c r="A5" s="10" t="s">
        <v>63</v>
      </c>
      <c r="B5" s="10"/>
      <c r="C5" s="10"/>
      <c r="D5" s="10"/>
      <c r="E5" s="10"/>
      <c r="F5" s="10"/>
      <c r="G5" s="10"/>
      <c r="H5" s="10"/>
      <c r="I5" s="10" t="s">
        <v>64</v>
      </c>
      <c r="J5" s="10" t="s">
        <v>65</v>
      </c>
      <c r="K5" s="10" t="s">
        <v>66</v>
      </c>
      <c r="L5" s="10"/>
      <c r="M5" s="10" t="s">
        <v>67</v>
      </c>
      <c r="N5" s="10"/>
      <c r="O5" s="10" t="s">
        <v>68</v>
      </c>
      <c r="P5" s="10" t="s">
        <v>69</v>
      </c>
      <c r="Q5" s="10" t="s">
        <v>70</v>
      </c>
      <c r="R5" s="70" t="s">
        <v>71</v>
      </c>
    </row>
    <row r="6" s="1" customFormat="1" ht="48" customHeight="1" spans="1:18">
      <c r="A6" s="62" t="s">
        <v>72</v>
      </c>
      <c r="B6" s="62" t="s">
        <v>73</v>
      </c>
      <c r="C6" s="62" t="s">
        <v>74</v>
      </c>
      <c r="D6" s="62" t="s">
        <v>75</v>
      </c>
      <c r="E6" s="62" t="s">
        <v>76</v>
      </c>
      <c r="F6" s="62" t="s">
        <v>77</v>
      </c>
      <c r="G6" s="62" t="s">
        <v>78</v>
      </c>
      <c r="H6" s="62" t="s">
        <v>79</v>
      </c>
      <c r="I6" s="62"/>
      <c r="J6" s="62"/>
      <c r="K6" s="62"/>
      <c r="L6" s="62" t="s">
        <v>80</v>
      </c>
      <c r="M6" s="62"/>
      <c r="N6" s="62" t="s">
        <v>80</v>
      </c>
      <c r="O6" s="62"/>
      <c r="P6" s="62"/>
      <c r="Q6" s="62"/>
      <c r="R6" s="71"/>
    </row>
    <row r="7" s="56" customFormat="1" ht="90" spans="1:18">
      <c r="A7" s="63" t="s">
        <v>19</v>
      </c>
      <c r="B7" s="64" t="s">
        <v>81</v>
      </c>
      <c r="C7" s="21">
        <v>2305325</v>
      </c>
      <c r="D7" s="21" t="s">
        <v>82</v>
      </c>
      <c r="E7" s="19">
        <v>1.0315</v>
      </c>
      <c r="F7" s="65">
        <v>45019</v>
      </c>
      <c r="G7" s="39">
        <v>3.17</v>
      </c>
      <c r="H7" s="21" t="s">
        <v>83</v>
      </c>
      <c r="I7" s="21" t="s">
        <v>84</v>
      </c>
      <c r="J7" s="52" t="s">
        <v>85</v>
      </c>
      <c r="K7" s="21">
        <v>1.994</v>
      </c>
      <c r="L7" s="19">
        <v>1.4</v>
      </c>
      <c r="M7" s="21">
        <v>1.3315</v>
      </c>
      <c r="N7" s="19">
        <v>1.0315</v>
      </c>
      <c r="O7" s="19" t="s">
        <v>86</v>
      </c>
      <c r="P7" s="21">
        <v>0</v>
      </c>
      <c r="Q7" s="19" t="s">
        <v>87</v>
      </c>
      <c r="R7" s="19"/>
    </row>
    <row r="8" s="56" customFormat="1" ht="74.25" spans="1:18">
      <c r="A8" s="63" t="s">
        <v>19</v>
      </c>
      <c r="B8" s="64" t="s">
        <v>88</v>
      </c>
      <c r="C8" s="21">
        <v>2305069</v>
      </c>
      <c r="D8" s="21" t="s">
        <v>82</v>
      </c>
      <c r="E8" s="19">
        <v>0.3</v>
      </c>
      <c r="F8" s="65">
        <v>44944</v>
      </c>
      <c r="G8" s="39">
        <v>3.19</v>
      </c>
      <c r="H8" s="21" t="s">
        <v>83</v>
      </c>
      <c r="I8" s="21" t="s">
        <v>84</v>
      </c>
      <c r="J8" s="52" t="s">
        <v>89</v>
      </c>
      <c r="K8" s="21"/>
      <c r="L8" s="19"/>
      <c r="M8" s="21"/>
      <c r="N8" s="21">
        <v>0.3</v>
      </c>
      <c r="O8" s="19" t="s">
        <v>86</v>
      </c>
      <c r="P8" s="21">
        <v>0</v>
      </c>
      <c r="Q8" s="19" t="s">
        <v>87</v>
      </c>
      <c r="R8" s="19"/>
    </row>
    <row r="9" s="1" customFormat="1" ht="54" spans="1:18">
      <c r="A9" s="66" t="s">
        <v>19</v>
      </c>
      <c r="B9" s="23" t="s">
        <v>90</v>
      </c>
      <c r="C9" s="23" t="s">
        <v>91</v>
      </c>
      <c r="D9" s="23" t="s">
        <v>92</v>
      </c>
      <c r="E9" s="12">
        <v>0.18</v>
      </c>
      <c r="F9" s="23" t="s">
        <v>93</v>
      </c>
      <c r="G9" s="23" t="s">
        <v>94</v>
      </c>
      <c r="H9" s="23" t="s">
        <v>95</v>
      </c>
      <c r="I9" s="23" t="s">
        <v>96</v>
      </c>
      <c r="J9" s="12" t="s">
        <v>97</v>
      </c>
      <c r="K9" s="12">
        <v>1.2</v>
      </c>
      <c r="L9" s="12">
        <v>0.5</v>
      </c>
      <c r="M9" s="12">
        <v>0.18</v>
      </c>
      <c r="N9" s="12">
        <v>0.18</v>
      </c>
      <c r="O9" s="24" t="s">
        <v>98</v>
      </c>
      <c r="P9" s="12">
        <v>0</v>
      </c>
      <c r="Q9" s="24" t="s">
        <v>99</v>
      </c>
      <c r="R9" s="72"/>
    </row>
  </sheetData>
  <mergeCells count="15">
    <mergeCell ref="A1:R1"/>
    <mergeCell ref="A2:C2"/>
    <mergeCell ref="A3:R3"/>
    <mergeCell ref="A5:H5"/>
    <mergeCell ref="K5:L5"/>
    <mergeCell ref="M5:N5"/>
    <mergeCell ref="I5:I6"/>
    <mergeCell ref="J5:J6"/>
    <mergeCell ref="K7:K8"/>
    <mergeCell ref="L7:L8"/>
    <mergeCell ref="M7:M8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8"/>
  <sheetViews>
    <sheetView workbookViewId="0">
      <selection activeCell="D7" sqref="D7:E17"/>
    </sheetView>
  </sheetViews>
  <sheetFormatPr defaultColWidth="10" defaultRowHeight="13.5"/>
  <cols>
    <col min="1" max="1" width="5.75" style="1" customWidth="1"/>
    <col min="2" max="2" width="34.625" style="3" customWidth="1"/>
    <col min="3" max="3" width="8.875" style="26" customWidth="1"/>
    <col min="4" max="4" width="27.875" style="3" customWidth="1"/>
    <col min="5" max="5" width="12.625" style="3" customWidth="1"/>
    <col min="6" max="6" width="48.625" style="3" customWidth="1"/>
    <col min="7" max="7" width="22.625" style="3" customWidth="1"/>
    <col min="8" max="8" width="24.625" style="3" customWidth="1"/>
    <col min="9" max="10" width="10" style="1"/>
    <col min="11" max="11" width="12.625" style="1"/>
    <col min="12" max="16383" width="10" style="1"/>
  </cols>
  <sheetData>
    <row r="1" s="1" customFormat="1" ht="56" customHeight="1" spans="1:8">
      <c r="A1" s="27" t="s">
        <v>100</v>
      </c>
      <c r="B1" s="6"/>
      <c r="C1" s="6"/>
      <c r="D1" s="6"/>
      <c r="E1" s="6"/>
      <c r="F1" s="6"/>
      <c r="G1" s="6"/>
      <c r="H1" s="6"/>
    </row>
    <row r="2" s="1" customFormat="1" ht="21" customHeight="1" spans="1:8">
      <c r="A2" s="7" t="s">
        <v>101</v>
      </c>
      <c r="B2" s="28"/>
      <c r="C2" s="29"/>
      <c r="D2" s="30"/>
      <c r="E2" s="30"/>
      <c r="F2" s="30"/>
      <c r="G2" s="3"/>
      <c r="H2" s="3"/>
    </row>
    <row r="3" s="1" customFormat="1" ht="42" customHeight="1" spans="1:8">
      <c r="A3" s="31" t="s">
        <v>102</v>
      </c>
      <c r="B3" s="31"/>
      <c r="C3" s="31"/>
      <c r="D3" s="31"/>
      <c r="E3" s="31"/>
      <c r="F3" s="31"/>
      <c r="G3" s="31"/>
      <c r="H3" s="31"/>
    </row>
    <row r="4" s="1" customFormat="1" ht="21" customHeight="1" spans="1:8">
      <c r="A4" s="32"/>
      <c r="B4" s="33"/>
      <c r="C4" s="34"/>
      <c r="D4" s="33"/>
      <c r="E4" s="35" t="s">
        <v>3</v>
      </c>
      <c r="F4" s="3"/>
      <c r="G4" s="3"/>
      <c r="H4" s="3"/>
    </row>
    <row r="5" s="1" customFormat="1" ht="27" customHeight="1" spans="1:8">
      <c r="A5" s="10" t="s">
        <v>103</v>
      </c>
      <c r="B5" s="10" t="s">
        <v>104</v>
      </c>
      <c r="C5" s="10"/>
      <c r="D5" s="10" t="s">
        <v>105</v>
      </c>
      <c r="E5" s="10"/>
      <c r="F5" s="36" t="s">
        <v>70</v>
      </c>
      <c r="G5" s="36" t="s">
        <v>106</v>
      </c>
      <c r="H5" s="11" t="s">
        <v>71</v>
      </c>
    </row>
    <row r="6" s="1" customFormat="1" ht="26" customHeight="1" spans="1:8">
      <c r="A6" s="10"/>
      <c r="B6" s="10" t="s">
        <v>73</v>
      </c>
      <c r="C6" s="10" t="s">
        <v>107</v>
      </c>
      <c r="D6" s="10" t="s">
        <v>108</v>
      </c>
      <c r="E6" s="10" t="s">
        <v>107</v>
      </c>
      <c r="F6" s="37"/>
      <c r="G6" s="37"/>
      <c r="H6" s="11"/>
    </row>
    <row r="7" s="1" customFormat="1" ht="20" customHeight="1" spans="1:8">
      <c r="A7" s="10" t="s">
        <v>109</v>
      </c>
      <c r="B7" s="38"/>
      <c r="C7" s="20">
        <f>SUM(C8:C17)</f>
        <v>0.49824</v>
      </c>
      <c r="D7" s="20"/>
      <c r="E7" s="20">
        <f>SUM(E8:E17)</f>
        <v>0.49824</v>
      </c>
      <c r="F7" s="11"/>
      <c r="G7" s="11"/>
      <c r="H7" s="11"/>
    </row>
    <row r="8" s="1" customFormat="1" ht="27" customHeight="1" spans="1:8">
      <c r="A8" s="17">
        <v>1</v>
      </c>
      <c r="B8" s="39" t="s">
        <v>36</v>
      </c>
      <c r="C8" s="40">
        <v>0.0366</v>
      </c>
      <c r="D8" s="41" t="s">
        <v>110</v>
      </c>
      <c r="E8" s="42">
        <v>0.0366</v>
      </c>
      <c r="F8" s="43" t="s">
        <v>111</v>
      </c>
      <c r="G8" s="41" t="s">
        <v>19</v>
      </c>
      <c r="H8" s="44"/>
    </row>
    <row r="9" s="1" customFormat="1" ht="27" customHeight="1" spans="1:8">
      <c r="A9" s="17">
        <v>2</v>
      </c>
      <c r="B9" s="39" t="s">
        <v>36</v>
      </c>
      <c r="C9" s="40">
        <v>0.0741</v>
      </c>
      <c r="D9" s="41" t="s">
        <v>110</v>
      </c>
      <c r="E9" s="42">
        <v>0.0741</v>
      </c>
      <c r="F9" s="43" t="s">
        <v>111</v>
      </c>
      <c r="G9" s="41" t="s">
        <v>19</v>
      </c>
      <c r="H9" s="44"/>
    </row>
    <row r="10" s="1" customFormat="1" ht="27" customHeight="1" spans="1:8">
      <c r="A10" s="17">
        <v>3</v>
      </c>
      <c r="B10" s="39" t="s">
        <v>42</v>
      </c>
      <c r="C10" s="40">
        <v>0.00384</v>
      </c>
      <c r="D10" s="41" t="s">
        <v>112</v>
      </c>
      <c r="E10" s="42">
        <v>0.00384</v>
      </c>
      <c r="F10" s="45" t="s">
        <v>113</v>
      </c>
      <c r="G10" s="41" t="s">
        <v>19</v>
      </c>
      <c r="H10" s="44"/>
    </row>
    <row r="11" s="1" customFormat="1" ht="27" customHeight="1" spans="1:8">
      <c r="A11" s="17">
        <v>4</v>
      </c>
      <c r="B11" s="39" t="s">
        <v>27</v>
      </c>
      <c r="C11" s="40">
        <v>0.01</v>
      </c>
      <c r="D11" s="41" t="s">
        <v>110</v>
      </c>
      <c r="E11" s="42">
        <v>0.01</v>
      </c>
      <c r="F11" s="45" t="s">
        <v>114</v>
      </c>
      <c r="G11" s="41" t="s">
        <v>19</v>
      </c>
      <c r="H11" s="44"/>
    </row>
    <row r="12" s="1" customFormat="1" ht="27" customHeight="1" spans="1:8">
      <c r="A12" s="17">
        <v>5</v>
      </c>
      <c r="B12" s="39" t="s">
        <v>20</v>
      </c>
      <c r="C12" s="40">
        <v>0.06</v>
      </c>
      <c r="D12" s="41" t="s">
        <v>110</v>
      </c>
      <c r="E12" s="42">
        <v>0.06</v>
      </c>
      <c r="F12" s="45" t="s">
        <v>114</v>
      </c>
      <c r="G12" s="41" t="s">
        <v>19</v>
      </c>
      <c r="H12" s="44"/>
    </row>
    <row r="13" s="1" customFormat="1" ht="27" customHeight="1" spans="1:8">
      <c r="A13" s="17">
        <v>6</v>
      </c>
      <c r="B13" s="39" t="s">
        <v>31</v>
      </c>
      <c r="C13" s="40">
        <v>0.0359</v>
      </c>
      <c r="D13" s="41" t="s">
        <v>110</v>
      </c>
      <c r="E13" s="42">
        <v>0.0359</v>
      </c>
      <c r="F13" s="45" t="s">
        <v>111</v>
      </c>
      <c r="G13" s="41" t="s">
        <v>19</v>
      </c>
      <c r="H13" s="44"/>
    </row>
    <row r="14" s="1" customFormat="1" ht="27" customHeight="1" spans="1:8">
      <c r="A14" s="17">
        <v>7</v>
      </c>
      <c r="B14" s="19" t="s">
        <v>46</v>
      </c>
      <c r="C14" s="46">
        <v>0.03</v>
      </c>
      <c r="D14" s="47" t="s">
        <v>115</v>
      </c>
      <c r="E14" s="48">
        <v>0.03</v>
      </c>
      <c r="F14" s="49" t="s">
        <v>116</v>
      </c>
      <c r="G14" s="47" t="s">
        <v>19</v>
      </c>
      <c r="H14" s="44"/>
    </row>
    <row r="15" s="3" customFormat="1" ht="101.25" spans="1:8">
      <c r="A15" s="17">
        <v>8</v>
      </c>
      <c r="B15" s="19" t="s">
        <v>50</v>
      </c>
      <c r="C15" s="50">
        <v>0.2058</v>
      </c>
      <c r="D15" s="47" t="s">
        <v>115</v>
      </c>
      <c r="E15" s="51">
        <v>0.2058</v>
      </c>
      <c r="F15" s="49" t="s">
        <v>117</v>
      </c>
      <c r="G15" s="47" t="s">
        <v>19</v>
      </c>
      <c r="H15" s="52" t="s">
        <v>118</v>
      </c>
    </row>
    <row r="16" s="25" customFormat="1" ht="15.75" spans="1:16383">
      <c r="A16" s="17">
        <v>9</v>
      </c>
      <c r="B16" s="53" t="s">
        <v>54</v>
      </c>
      <c r="C16" s="54">
        <v>0.021</v>
      </c>
      <c r="D16" s="11" t="s">
        <v>119</v>
      </c>
      <c r="E16" s="11">
        <v>0.021</v>
      </c>
      <c r="F16" s="55" t="s">
        <v>58</v>
      </c>
      <c r="G16" s="53" t="s">
        <v>19</v>
      </c>
      <c r="H16" s="1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</row>
    <row r="17" s="25" customFormat="1" ht="15.75" spans="1:16383">
      <c r="A17" s="17">
        <v>10</v>
      </c>
      <c r="B17" s="53" t="s">
        <v>59</v>
      </c>
      <c r="C17" s="54">
        <v>0.021</v>
      </c>
      <c r="D17" s="11" t="s">
        <v>119</v>
      </c>
      <c r="E17" s="11">
        <v>0.021</v>
      </c>
      <c r="F17" s="55" t="s">
        <v>58</v>
      </c>
      <c r="G17" s="53" t="s">
        <v>19</v>
      </c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</row>
    <row r="18" s="25" customFormat="1" spans="1:16383">
      <c r="A18" s="1"/>
      <c r="B18" s="3"/>
      <c r="C18" s="26"/>
      <c r="D18" s="3"/>
      <c r="E18" s="3"/>
      <c r="F18" s="3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  <c r="XFB18" s="1"/>
      <c r="XFC18" s="1"/>
    </row>
  </sheetData>
  <mergeCells count="8">
    <mergeCell ref="A1:H1"/>
    <mergeCell ref="A3:H3"/>
    <mergeCell ref="B5:C5"/>
    <mergeCell ref="D5:E5"/>
    <mergeCell ref="A5:A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9" sqref="F19"/>
    </sheetView>
  </sheetViews>
  <sheetFormatPr defaultColWidth="10" defaultRowHeight="13.5" outlineLevelCol="7"/>
  <cols>
    <col min="1" max="1" width="5.75" style="1" customWidth="1"/>
    <col min="2" max="2" width="52.625" style="3" customWidth="1"/>
    <col min="3" max="3" width="8.375" style="3" customWidth="1"/>
    <col min="4" max="4" width="15.625" style="4" customWidth="1"/>
    <col min="5" max="5" width="13.75" style="3" customWidth="1"/>
    <col min="6" max="6" width="42.625" style="3" customWidth="1"/>
    <col min="7" max="7" width="12.625" style="4" customWidth="1"/>
    <col min="8" max="8" width="34.625" style="1" customWidth="1"/>
    <col min="9" max="16384" width="10" style="1"/>
  </cols>
  <sheetData>
    <row r="1" s="1" customFormat="1" ht="57" customHeight="1" spans="1:8">
      <c r="A1" s="5" t="s">
        <v>100</v>
      </c>
      <c r="B1" s="6"/>
      <c r="C1" s="6"/>
      <c r="D1" s="6"/>
      <c r="E1" s="6"/>
      <c r="F1" s="6"/>
      <c r="G1" s="5"/>
      <c r="H1" s="5"/>
    </row>
    <row r="2" ht="23" customHeight="1" spans="1:1">
      <c r="A2" s="7" t="s">
        <v>120</v>
      </c>
    </row>
    <row r="3" s="1" customFormat="1" ht="45" customHeight="1" spans="1:8">
      <c r="A3" s="8" t="s">
        <v>121</v>
      </c>
      <c r="B3" s="8"/>
      <c r="C3" s="8"/>
      <c r="D3" s="8"/>
      <c r="E3" s="8"/>
      <c r="F3" s="8"/>
      <c r="G3" s="8"/>
      <c r="H3" s="8"/>
    </row>
    <row r="4" s="1" customFormat="1" ht="20" customHeight="1" spans="2:8">
      <c r="B4" s="3"/>
      <c r="C4" s="3"/>
      <c r="D4" s="4"/>
      <c r="E4" s="9" t="s">
        <v>3</v>
      </c>
      <c r="F4" s="9"/>
      <c r="G4" s="9"/>
      <c r="H4" s="9"/>
    </row>
    <row r="5" s="1" customFormat="1" ht="32" customHeight="1" spans="1:8">
      <c r="A5" s="10" t="s">
        <v>103</v>
      </c>
      <c r="B5" s="10" t="s">
        <v>122</v>
      </c>
      <c r="C5" s="10"/>
      <c r="D5" s="10" t="s">
        <v>123</v>
      </c>
      <c r="E5" s="10"/>
      <c r="F5" s="11" t="s">
        <v>70</v>
      </c>
      <c r="G5" s="12" t="s">
        <v>106</v>
      </c>
      <c r="H5" s="11" t="s">
        <v>71</v>
      </c>
    </row>
    <row r="6" s="1" customFormat="1" ht="32" customHeight="1" spans="1:8">
      <c r="A6" s="10"/>
      <c r="B6" s="10" t="s">
        <v>73</v>
      </c>
      <c r="C6" s="10" t="s">
        <v>107</v>
      </c>
      <c r="D6" s="10" t="s">
        <v>108</v>
      </c>
      <c r="E6" s="10" t="s">
        <v>107</v>
      </c>
      <c r="F6" s="11"/>
      <c r="G6" s="12"/>
      <c r="H6" s="11"/>
    </row>
    <row r="7" s="1" customFormat="1" ht="32" customHeight="1" spans="1:8">
      <c r="A7" s="13" t="s">
        <v>109</v>
      </c>
      <c r="B7" s="13"/>
      <c r="C7" s="14">
        <f>SUM(C8:C10)</f>
        <v>1.5115</v>
      </c>
      <c r="D7" s="15"/>
      <c r="E7" s="14">
        <f>SUM(E8:E10)</f>
        <v>1.5115</v>
      </c>
      <c r="F7" s="11"/>
      <c r="G7" s="12"/>
      <c r="H7" s="16"/>
    </row>
    <row r="8" s="2" customFormat="1" ht="30" spans="1:8">
      <c r="A8" s="17">
        <v>1</v>
      </c>
      <c r="B8" s="18" t="s">
        <v>81</v>
      </c>
      <c r="C8" s="19">
        <v>1.0315</v>
      </c>
      <c r="D8" s="20" t="s">
        <v>124</v>
      </c>
      <c r="E8" s="19">
        <v>1.0315</v>
      </c>
      <c r="F8" s="19" t="s">
        <v>87</v>
      </c>
      <c r="G8" s="21" t="s">
        <v>19</v>
      </c>
      <c r="H8" s="22"/>
    </row>
    <row r="9" s="2" customFormat="1" ht="30" spans="1:8">
      <c r="A9" s="17">
        <v>2</v>
      </c>
      <c r="B9" s="18" t="s">
        <v>88</v>
      </c>
      <c r="C9" s="19">
        <v>0.3</v>
      </c>
      <c r="D9" s="20" t="s">
        <v>119</v>
      </c>
      <c r="E9" s="19">
        <v>0.3</v>
      </c>
      <c r="F9" s="21" t="s">
        <v>125</v>
      </c>
      <c r="G9" s="21" t="s">
        <v>19</v>
      </c>
      <c r="H9" s="22"/>
    </row>
    <row r="10" ht="15.75" spans="1:8">
      <c r="A10" s="17">
        <v>3</v>
      </c>
      <c r="B10" s="23" t="s">
        <v>90</v>
      </c>
      <c r="C10" s="12">
        <v>0.18</v>
      </c>
      <c r="D10" s="20" t="s">
        <v>124</v>
      </c>
      <c r="E10" s="11">
        <v>0.18</v>
      </c>
      <c r="F10" s="24" t="s">
        <v>99</v>
      </c>
      <c r="G10" s="12" t="s">
        <v>19</v>
      </c>
      <c r="H10" s="16"/>
    </row>
  </sheetData>
  <mergeCells count="4">
    <mergeCell ref="A1:H1"/>
    <mergeCell ref="A3:H3"/>
    <mergeCell ref="E4:H4"/>
    <mergeCell ref="D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Audrey</cp:lastModifiedBy>
  <dcterms:created xsi:type="dcterms:W3CDTF">2023-05-12T11:15:00Z</dcterms:created>
  <dcterms:modified xsi:type="dcterms:W3CDTF">2025-06-18T01:48:48Z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9B70B32CCF0E41B49CDE7C08099162BC_13</vt:lpwstr>
  </property>
  <property fmtid="{D5CDD505-2E9C-101B-9397-08002B2CF9AE}" pid="4" name="KSOReadingLayout">
    <vt:bool>true</vt:bool>
  </property>
</Properties>
</file>