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新增地方政府一般债券情况表!$6:$7</definedName>
    <definedName name="_xlnm._FilterDatabase" localSheetId="1" hidden="1">新增地方政府专项债券情况表!$A$6:$WTJ$8</definedName>
    <definedName name="_xlnm._FilterDatabase" localSheetId="2" hidden="1">新增地方政府一般债券资金收支情况表!$A$7:$XFC$8</definedName>
    <definedName name="_xlnm._FilterDatabase" localSheetId="3" hidden="1">新增地方政府专项债券资金收支情况表!$A$7:$H$9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M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<sst xmlns="http://schemas.openxmlformats.org/spreadsheetml/2006/main" count="111" uniqueCount="75">
  <si>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</si>
  <si>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</si>
  <si>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</si>
  <si>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</si>
  <si>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rFont val="宋体"/>
        <charset val="134"/>
      </rPr>
      <t>债券基本信息</t>
    </r>
  </si>
  <si>
    <r>
      <rPr>
        <sz val="12"/>
        <rFont val="宋体"/>
        <charset val="134"/>
      </rPr>
      <t>债券项目总投资</t>
    </r>
  </si>
  <si>
    <r>
      <rPr>
        <sz val="12"/>
        <rFont val="宋体"/>
        <charset val="134"/>
      </rPr>
      <t>债券项目已实现投资</t>
    </r>
  </si>
  <si>
    <r>
      <rPr>
        <sz val="12"/>
        <rFont val="宋体"/>
        <charset val="134"/>
      </rPr>
      <t>项目建设进度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运营情况</t>
    </r>
  </si>
  <si>
    <r>
      <rPr>
        <sz val="12"/>
        <color indexed="8"/>
        <rFont val="宋体"/>
        <charset val="1"/>
      </rPr>
      <t>项目名称</t>
    </r>
  </si>
  <si>
    <r>
      <rPr>
        <sz val="12"/>
        <color indexed="8"/>
        <rFont val="宋体"/>
        <charset val="1"/>
      </rPr>
      <t>备注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</si>
  <si>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</si>
  <si>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债券名称</t>
    </r>
  </si>
  <si>
    <r>
      <rPr>
        <sz val="12"/>
        <rFont val="宋体"/>
        <charset val="134"/>
      </rPr>
      <t>债券编码</t>
    </r>
  </si>
  <si>
    <r>
      <rPr>
        <sz val="12"/>
        <rFont val="宋体"/>
        <charset val="134"/>
      </rPr>
      <t>债券类型</t>
    </r>
  </si>
  <si>
    <r>
      <rPr>
        <sz val="12"/>
        <rFont val="宋体"/>
        <charset val="134"/>
      </rPr>
      <t>债券规模</t>
    </r>
  </si>
  <si>
    <r>
      <rPr>
        <sz val="12"/>
        <rFont val="宋体"/>
        <charset val="134"/>
      </rPr>
      <t>发行时间（年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日）</t>
    </r>
  </si>
  <si>
    <r>
      <rPr>
        <sz val="12"/>
        <rFont val="宋体"/>
        <charset val="134"/>
      </rPr>
      <t>债券利率</t>
    </r>
    <r>
      <rPr>
        <sz val="12"/>
        <rFont val="Times New Roman"/>
        <charset val="134"/>
      </rPr>
      <t>(%)</t>
    </r>
  </si>
  <si>
    <r>
      <rPr>
        <sz val="12"/>
        <rFont val="宋体"/>
        <charset val="134"/>
      </rPr>
      <t>债券期限</t>
    </r>
  </si>
  <si>
    <r>
      <rPr>
        <sz val="12"/>
        <rFont val="宋体"/>
        <charset val="134"/>
      </rPr>
      <t>其中：债券资金安排</t>
    </r>
  </si>
  <si>
    <t>大英县蓬莱镇人民政府</t>
  </si>
  <si>
    <t>2024年四川省政府一般债券（一期）</t>
  </si>
  <si>
    <t>一般债券</t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</si>
  <si>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年</t>
    </r>
  </si>
  <si>
    <t>项目已建设完成，已审计结束，后期将进行结算</t>
  </si>
  <si>
    <t>大英县蓬莱镇荣华村道路扩建及堡坎建设项目</t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</si>
  <si>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</si>
  <si>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</si>
  <si>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</si>
  <si>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</si>
  <si>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</si>
  <si>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</si>
  <si>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</si>
  <si>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</si>
  <si>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</si>
  <si>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</si>
  <si>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</si>
  <si>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</si>
  <si>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</si>
  <si>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</si>
  <si>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</si>
  <si>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</si>
  <si>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</si>
  <si>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</si>
  <si>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</si>
  <si>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</si>
  <si>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r>
      <rPr>
        <sz val="12"/>
        <color rgb="FF000000"/>
        <rFont val="宋体"/>
        <charset val="134"/>
      </rPr>
      <t>大英县蓬莱镇人民政府</t>
    </r>
  </si>
  <si>
    <r>
      <rPr>
        <sz val="12"/>
        <color rgb="FF000000"/>
        <rFont val="Times New Roman"/>
        <charset val="134"/>
      </rPr>
      <t>2020</t>
    </r>
    <r>
      <rPr>
        <sz val="12"/>
        <color rgb="FF000000"/>
        <rFont val="宋体"/>
        <charset val="134"/>
      </rPr>
      <t>年四川省棚户区改造专项债券（二期）</t>
    </r>
    <r>
      <rPr>
        <sz val="12"/>
        <color rgb="FF000000"/>
        <rFont val="Times New Roman"/>
        <charset val="134"/>
      </rPr>
      <t>-2020</t>
    </r>
    <r>
      <rPr>
        <sz val="12"/>
        <color rgb="FF000000"/>
        <rFont val="宋体"/>
        <charset val="134"/>
      </rPr>
      <t>年四川省政府专项债券（八十七期）</t>
    </r>
  </si>
  <si>
    <t>2005883</t>
  </si>
  <si>
    <r>
      <rPr>
        <sz val="12"/>
        <color rgb="FF000000"/>
        <rFont val="宋体"/>
        <charset val="134"/>
      </rPr>
      <t>棚改专项债券</t>
    </r>
  </si>
  <si>
    <t>2020-08-26</t>
  </si>
  <si>
    <t>3.3</t>
  </si>
  <si>
    <r>
      <rPr>
        <sz val="12"/>
        <color rgb="FF000000"/>
        <rFont val="宋体"/>
        <charset val="134"/>
      </rPr>
      <t>棚户区改造</t>
    </r>
  </si>
  <si>
    <t>形成固定资产包括：2栋高层住宅楼，2栋多层住宅楼，1栋连体商业楼及地下车库（含47个地下车位），总建筑面积28209.56平方米，地上建筑面积25264.59平方米（商业4309.51平方米、物业28.88平方米、住宅建筑面积20926.2平方米），地下面积2944.97平方米。</t>
  </si>
  <si>
    <t>项目总工程量完成100%，完成竣工验收相关工作，并已移交盐井街道办事处分配给安置群众，已部分投入使用。</t>
  </si>
  <si>
    <r>
      <rPr>
        <sz val="12"/>
        <color rgb="FF000000"/>
        <rFont val="宋体"/>
        <charset val="134"/>
      </rPr>
      <t>大英县蓬莱镇太吉片区</t>
    </r>
    <r>
      <rPr>
        <sz val="12"/>
        <color rgb="FF000000"/>
        <rFont val="Times New Roman"/>
        <charset val="134"/>
      </rPr>
      <t>A</t>
    </r>
    <r>
      <rPr>
        <sz val="12"/>
        <color rgb="FF000000"/>
        <rFont val="宋体"/>
        <charset val="134"/>
      </rPr>
      <t>区棚户区改造项目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</si>
  <si>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年四川省棚户区改造专项债券（二期）</t>
    </r>
    <r>
      <rPr>
        <sz val="12"/>
        <color rgb="FF000000"/>
        <rFont val="Times New Roman"/>
        <charset val="134"/>
      </rPr>
      <t>-2021</t>
    </r>
    <r>
      <rPr>
        <sz val="12"/>
        <color rgb="FF000000"/>
        <rFont val="宋体"/>
        <charset val="134"/>
      </rPr>
      <t>年四川省政府专项债券（十一期）</t>
    </r>
  </si>
  <si>
    <t>173720</t>
  </si>
  <si>
    <t>2021-06-10</t>
  </si>
  <si>
    <t>3.34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</si>
  <si>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</si>
  <si>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</si>
  <si>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</si>
  <si>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</si>
  <si>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</si>
  <si>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</si>
  <si>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</si>
  <si>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</si>
  <si>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</si>
  <si>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</si>
  <si>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t>212城乡社区支出、213农林水支出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</si>
  <si>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</si>
  <si>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</si>
  <si>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</si>
  <si>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</si>
  <si>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r>
      <rPr>
        <sz val="12"/>
        <color rgb="FF000000"/>
        <rFont val="Times New Roman"/>
        <charset val="134"/>
      </rPr>
      <t>212</t>
    </r>
    <r>
      <rPr>
        <sz val="12"/>
        <color rgb="FF000000"/>
        <rFont val="宋体"/>
        <charset val="134"/>
      </rPr>
      <t>城乡社区支出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</si>
</sst>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53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rgb="FF000000"/>
      <name val="Times New Roman"/>
      <charset val="134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"/>
      <scheme val="minor"/>
    </font>
    <font>
      <sz val="20"/>
      <color indexed="8"/>
      <name val="黑体"/>
      <charset val="1"/>
    </font>
    <font>
      <sz val="20"/>
      <name val="黑体"/>
      <charset val="1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"/>
    </font>
    <font>
      <sz val="9"/>
      <name val="仿宋_GB2312"/>
      <charset val="134"/>
    </font>
    <font>
      <sz val="12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sz val="9"/>
      <name val="SimSun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2"/>
      <color indexed="8"/>
      <name val="Times New Roman"/>
      <charset val="1"/>
    </font>
    <font>
      <sz val="14"/>
      <color indexed="8"/>
      <name val="黑体"/>
      <charset val="1"/>
    </font>
    <font>
      <sz val="12"/>
      <color indexed="8"/>
      <name val="黑体"/>
      <charset val="1"/>
    </font>
    <font>
      <sz val="12"/>
      <name val="SimSun"/>
      <charset val="134"/>
    </font>
    <font>
      <sz val="12"/>
      <name val="仿宋_GB2312"/>
      <charset val="134"/>
    </font>
    <font>
      <sz val="12"/>
      <color indexed="8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5" borderId="20" applyNumberFormat="0" applyAlignment="0" applyProtection="0">
      <alignment vertical="center"/>
    </xf>
    <xf numFmtId="0" fontId="41" fillId="6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177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K14" sqref="K14"/>
    </sheetView>
  </sheetViews>
  <sheetFormatPr defaultColWidth="10" defaultRowHeight="14.25" outlineLevelRow="6"/>
  <cols>
    <col min="1" max="1" width="22.875" style="63" customWidth="1"/>
    <col min="2" max="2" width="34.625" style="63" customWidth="1"/>
    <col min="3" max="4" width="8.625" style="63" customWidth="1"/>
    <col min="5" max="5" width="8.875" style="63" customWidth="1"/>
    <col min="6" max="6" width="13.125" style="63" customWidth="1"/>
    <col min="7" max="8" width="8.625" style="63" customWidth="1"/>
    <col min="9" max="9" width="9.375" style="63" customWidth="1"/>
    <col min="10" max="10" width="10.625" style="63" customWidth="1"/>
    <col min="11" max="12" width="12.625" style="63" customWidth="1"/>
    <col min="13" max="13" width="59.625" style="63" customWidth="1"/>
    <col min="14" max="14" width="32.625" style="63" customWidth="1"/>
    <col min="15" max="15" width="34.625" style="63" customWidth="1"/>
    <col min="16" max="16384" width="10" style="1"/>
  </cols>
  <sheetData>
    <row r="1" s="1" customFormat="1" ht="30" customHeight="1" spans="1:15">
      <c r="A1" s="26" t="s">
        <v>0</v>
      </c>
      <c r="B1" s="26"/>
      <c r="C1" s="26"/>
      <c r="D1" s="26"/>
      <c r="E1" s="26"/>
      <c r="F1" s="26"/>
      <c r="G1" s="26"/>
      <c r="H1" s="26"/>
      <c r="I1" s="6"/>
      <c r="J1" s="26"/>
      <c r="K1" s="26"/>
      <c r="L1" s="26"/>
      <c r="M1" s="26"/>
      <c r="N1" s="26"/>
      <c r="O1" s="26"/>
    </row>
    <row r="2" ht="18.75" spans="1:13">
      <c r="A2" s="64" t="s">
        <v>1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1" customFormat="1" ht="27.8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4.3" customHeight="1" spans="1:13">
      <c r="A4" s="66"/>
      <c r="B4" s="67"/>
      <c r="C4" s="67"/>
      <c r="D4" s="67"/>
      <c r="E4" s="67"/>
      <c r="F4" s="67"/>
      <c r="G4" s="67"/>
      <c r="H4" s="67"/>
      <c r="I4" s="71"/>
      <c r="J4" s="67"/>
      <c r="K4" s="67"/>
      <c r="L4" s="67"/>
      <c r="M4" s="67" t="s">
        <v>3</v>
      </c>
    </row>
    <row r="5" s="62" customFormat="1" ht="33" customHeight="1" spans="1:15">
      <c r="A5" s="17" t="s">
        <v>4</v>
      </c>
      <c r="B5" s="17"/>
      <c r="C5" s="17"/>
      <c r="D5" s="17"/>
      <c r="E5" s="17"/>
      <c r="F5" s="17"/>
      <c r="G5" s="17"/>
      <c r="H5" s="17"/>
      <c r="I5" s="72" t="s">
        <v>5</v>
      </c>
      <c r="J5" s="73"/>
      <c r="K5" s="74" t="s">
        <v>6</v>
      </c>
      <c r="L5" s="75"/>
      <c r="M5" s="76" t="s">
        <v>7</v>
      </c>
      <c r="N5" s="77" t="s">
        <v>8</v>
      </c>
      <c r="O5" s="77" t="s">
        <v>9</v>
      </c>
    </row>
    <row r="6" s="62" customFormat="1" ht="33" customHeight="1" spans="1:15">
      <c r="A6" s="68" t="s">
        <v>10</v>
      </c>
      <c r="B6" s="68" t="s">
        <v>11</v>
      </c>
      <c r="C6" s="68" t="s">
        <v>12</v>
      </c>
      <c r="D6" s="68" t="s">
        <v>13</v>
      </c>
      <c r="E6" s="68" t="s">
        <v>14</v>
      </c>
      <c r="F6" s="68" t="s">
        <v>15</v>
      </c>
      <c r="G6" s="68" t="s">
        <v>16</v>
      </c>
      <c r="H6" s="68" t="s">
        <v>17</v>
      </c>
      <c r="I6" s="78"/>
      <c r="J6" s="79" t="s">
        <v>18</v>
      </c>
      <c r="K6" s="80"/>
      <c r="L6" s="81" t="s">
        <v>18</v>
      </c>
      <c r="M6" s="72"/>
      <c r="N6" s="82"/>
      <c r="O6" s="82"/>
    </row>
    <row r="7" s="1" customFormat="1" ht="27" spans="1:15">
      <c r="A7" s="39" t="s">
        <v>19</v>
      </c>
      <c r="B7" s="39" t="s">
        <v>20</v>
      </c>
      <c r="C7" s="39">
        <v>198928</v>
      </c>
      <c r="D7" s="69" t="s">
        <v>21</v>
      </c>
      <c r="E7" s="39">
        <v>0.01</v>
      </c>
      <c r="F7" s="70">
        <v>45322</v>
      </c>
      <c r="G7" s="39">
        <v>2.57</v>
      </c>
      <c r="H7" s="69" t="s">
        <v>22</v>
      </c>
      <c r="I7" s="83">
        <v>0.015</v>
      </c>
      <c r="J7" s="83">
        <v>0.01</v>
      </c>
      <c r="K7" s="83">
        <v>0.01</v>
      </c>
      <c r="L7" s="83">
        <v>0.01</v>
      </c>
      <c r="M7" s="83" t="s">
        <v>23</v>
      </c>
      <c r="N7" s="84" t="s">
        <v>24</v>
      </c>
      <c r="O7" s="39"/>
    </row>
  </sheetData>
  <mergeCells count="9">
    <mergeCell ref="A1:O1"/>
    <mergeCell ref="A2:B2"/>
    <mergeCell ref="A3:O3"/>
    <mergeCell ref="A5:H5"/>
    <mergeCell ref="I5:J5"/>
    <mergeCell ref="K5:L5"/>
    <mergeCell ref="M5:M6"/>
    <mergeCell ref="N5:N6"/>
    <mergeCell ref="O5:O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G2" sqref="G2"/>
    </sheetView>
  </sheetViews>
  <sheetFormatPr defaultColWidth="10" defaultRowHeight="13.5" outlineLevelRow="7"/>
  <cols>
    <col min="1" max="1" width="16.625" style="4" customWidth="1"/>
    <col min="2" max="2" width="17.375" style="4" customWidth="1"/>
    <col min="3" max="3" width="8.375" style="4" customWidth="1"/>
    <col min="4" max="4" width="16.625" style="4" customWidth="1"/>
    <col min="5" max="5" width="7.375" style="4" customWidth="1"/>
    <col min="6" max="6" width="12" style="4" customWidth="1"/>
    <col min="7" max="7" width="11.125" style="4" customWidth="1"/>
    <col min="8" max="8" width="8.125" style="4" customWidth="1"/>
    <col min="9" max="9" width="16.625" style="4" customWidth="1"/>
    <col min="10" max="10" width="12" style="4" customWidth="1"/>
    <col min="11" max="11" width="10.375" style="4" customWidth="1"/>
    <col min="12" max="12" width="12.375" style="4" customWidth="1"/>
    <col min="13" max="13" width="12.625" style="4" customWidth="1"/>
    <col min="14" max="14" width="17.5" style="4" customWidth="1"/>
    <col min="15" max="15" width="24.625" style="4" customWidth="1"/>
    <col min="16" max="16" width="11" style="4" customWidth="1"/>
    <col min="17" max="17" width="16.625" style="4" customWidth="1"/>
    <col min="18" max="18" width="9.125" style="44" customWidth="1"/>
    <col min="19" max="16384" width="10" style="1"/>
  </cols>
  <sheetData>
    <row r="1" s="1" customFormat="1" ht="59" customHeight="1" spans="1:1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ht="22.5" spans="1:15">
      <c r="A2" s="46" t="s">
        <v>25</v>
      </c>
      <c r="B2" s="46"/>
      <c r="C2" s="46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="1" customFormat="1" ht="27.85" customHeight="1" spans="1:18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14.3" customHeight="1" spans="1:17">
      <c r="A4" s="47"/>
      <c r="B4" s="48"/>
      <c r="C4" s="48"/>
      <c r="D4" s="48"/>
      <c r="E4" s="48"/>
      <c r="F4" s="48"/>
      <c r="G4" s="48"/>
      <c r="H4" s="48"/>
      <c r="I4" s="53"/>
      <c r="J4" s="53"/>
      <c r="K4" s="53"/>
      <c r="L4" s="48"/>
      <c r="M4" s="48"/>
      <c r="N4" s="48"/>
      <c r="O4" s="54"/>
      <c r="P4" s="53"/>
      <c r="Q4" s="59" t="s">
        <v>3</v>
      </c>
    </row>
    <row r="5" s="1" customFormat="1" ht="30" customHeight="1" spans="1:18">
      <c r="A5" s="10" t="s">
        <v>27</v>
      </c>
      <c r="B5" s="10"/>
      <c r="C5" s="10"/>
      <c r="D5" s="10"/>
      <c r="E5" s="10"/>
      <c r="F5" s="10"/>
      <c r="G5" s="10"/>
      <c r="H5" s="10"/>
      <c r="I5" s="10" t="s">
        <v>28</v>
      </c>
      <c r="J5" s="10" t="s">
        <v>29</v>
      </c>
      <c r="K5" s="10" t="s">
        <v>30</v>
      </c>
      <c r="L5" s="10"/>
      <c r="M5" s="10" t="s">
        <v>31</v>
      </c>
      <c r="N5" s="10"/>
      <c r="O5" s="10" t="s">
        <v>32</v>
      </c>
      <c r="P5" s="10" t="s">
        <v>33</v>
      </c>
      <c r="Q5" s="10" t="s">
        <v>34</v>
      </c>
      <c r="R5" s="60" t="s">
        <v>35</v>
      </c>
    </row>
    <row r="6" s="1" customFormat="1" ht="48" customHeight="1" spans="1:18">
      <c r="A6" s="49" t="s">
        <v>36</v>
      </c>
      <c r="B6" s="49" t="s">
        <v>37</v>
      </c>
      <c r="C6" s="49" t="s">
        <v>38</v>
      </c>
      <c r="D6" s="49" t="s">
        <v>39</v>
      </c>
      <c r="E6" s="49" t="s">
        <v>40</v>
      </c>
      <c r="F6" s="49" t="s">
        <v>41</v>
      </c>
      <c r="G6" s="49" t="s">
        <v>42</v>
      </c>
      <c r="H6" s="49" t="s">
        <v>43</v>
      </c>
      <c r="I6" s="49"/>
      <c r="J6" s="49"/>
      <c r="K6" s="49"/>
      <c r="L6" s="49" t="s">
        <v>44</v>
      </c>
      <c r="M6" s="49"/>
      <c r="N6" s="49" t="s">
        <v>44</v>
      </c>
      <c r="O6" s="49"/>
      <c r="P6" s="49"/>
      <c r="Q6" s="49"/>
      <c r="R6" s="61"/>
    </row>
    <row r="7" s="43" customFormat="1" ht="74.25" spans="1:18">
      <c r="A7" s="50" t="s">
        <v>45</v>
      </c>
      <c r="B7" s="51" t="s">
        <v>46</v>
      </c>
      <c r="C7" s="51" t="s">
        <v>47</v>
      </c>
      <c r="D7" s="51" t="s">
        <v>48</v>
      </c>
      <c r="E7" s="52">
        <v>0.1</v>
      </c>
      <c r="F7" s="51" t="s">
        <v>49</v>
      </c>
      <c r="G7" s="51" t="s">
        <v>50</v>
      </c>
      <c r="H7" s="51" t="s">
        <v>22</v>
      </c>
      <c r="I7" s="51" t="s">
        <v>51</v>
      </c>
      <c r="J7" s="55" t="s">
        <v>52</v>
      </c>
      <c r="K7" s="56">
        <v>0.5689</v>
      </c>
      <c r="L7" s="57">
        <v>0.3</v>
      </c>
      <c r="M7" s="56">
        <v>0.112</v>
      </c>
      <c r="N7" s="57">
        <v>0.1</v>
      </c>
      <c r="O7" s="58" t="s">
        <v>53</v>
      </c>
      <c r="P7" s="51">
        <v>0</v>
      </c>
      <c r="Q7" s="51" t="s">
        <v>54</v>
      </c>
      <c r="R7" s="51"/>
    </row>
    <row r="8" s="43" customFormat="1" ht="74.25" spans="1:18">
      <c r="A8" s="50" t="s">
        <v>45</v>
      </c>
      <c r="B8" s="51" t="s">
        <v>55</v>
      </c>
      <c r="C8" s="51" t="s">
        <v>56</v>
      </c>
      <c r="D8" s="51" t="s">
        <v>48</v>
      </c>
      <c r="E8" s="52">
        <v>0.2</v>
      </c>
      <c r="F8" s="51" t="s">
        <v>57</v>
      </c>
      <c r="G8" s="51" t="s">
        <v>58</v>
      </c>
      <c r="H8" s="51" t="s">
        <v>22</v>
      </c>
      <c r="I8" s="51" t="s">
        <v>51</v>
      </c>
      <c r="J8" s="55"/>
      <c r="K8" s="56"/>
      <c r="L8" s="57"/>
      <c r="M8" s="56">
        <v>0.235</v>
      </c>
      <c r="N8" s="57">
        <v>0.2</v>
      </c>
      <c r="O8" s="58"/>
      <c r="P8" s="51"/>
      <c r="Q8" s="51" t="s">
        <v>54</v>
      </c>
      <c r="R8" s="51"/>
    </row>
  </sheetData>
  <mergeCells count="17">
    <mergeCell ref="A1:R1"/>
    <mergeCell ref="A2:C2"/>
    <mergeCell ref="A3:R3"/>
    <mergeCell ref="A5:H5"/>
    <mergeCell ref="K5:L5"/>
    <mergeCell ref="M5:N5"/>
    <mergeCell ref="I5:I6"/>
    <mergeCell ref="J5:J6"/>
    <mergeCell ref="J7:J8"/>
    <mergeCell ref="K7:K8"/>
    <mergeCell ref="L7:L8"/>
    <mergeCell ref="O5:O6"/>
    <mergeCell ref="O7:O8"/>
    <mergeCell ref="P5:P6"/>
    <mergeCell ref="P7:P8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workbookViewId="0">
      <selection activeCell="G18" sqref="G18"/>
    </sheetView>
  </sheetViews>
  <sheetFormatPr defaultColWidth="10" defaultRowHeight="13.5"/>
  <cols>
    <col min="1" max="1" width="5.75" style="1" customWidth="1"/>
    <col min="2" max="2" width="34.625" style="3" customWidth="1"/>
    <col min="3" max="3" width="8.875" style="25" customWidth="1"/>
    <col min="4" max="4" width="27.875" style="3" customWidth="1"/>
    <col min="5" max="5" width="12.625" style="3" customWidth="1"/>
    <col min="6" max="6" width="48.625" style="3" customWidth="1"/>
    <col min="7" max="7" width="22.625" style="3" customWidth="1"/>
    <col min="8" max="8" width="24.625" style="3" customWidth="1"/>
    <col min="9" max="10" width="10" style="1"/>
    <col min="11" max="11" width="12.625" style="1"/>
    <col min="12" max="16383" width="10" style="1"/>
  </cols>
  <sheetData>
    <row r="1" s="1" customFormat="1" ht="56" customHeight="1" spans="1:8">
      <c r="A1" s="26" t="s">
        <v>59</v>
      </c>
      <c r="B1" s="6"/>
      <c r="C1" s="6"/>
      <c r="D1" s="6"/>
      <c r="E1" s="6"/>
      <c r="F1" s="6"/>
      <c r="G1" s="6"/>
      <c r="H1" s="6"/>
    </row>
    <row r="2" s="1" customFormat="1" ht="21" customHeight="1" spans="1:8">
      <c r="A2" s="7" t="s">
        <v>60</v>
      </c>
      <c r="B2" s="27"/>
      <c r="C2" s="28"/>
      <c r="D2" s="29"/>
      <c r="E2" s="29"/>
      <c r="F2" s="29"/>
      <c r="G2" s="3"/>
      <c r="H2" s="3"/>
    </row>
    <row r="3" s="1" customFormat="1" ht="42" customHeight="1" spans="1:8">
      <c r="A3" s="30" t="s">
        <v>61</v>
      </c>
      <c r="B3" s="30"/>
      <c r="C3" s="30"/>
      <c r="D3" s="30"/>
      <c r="E3" s="30"/>
      <c r="F3" s="30"/>
      <c r="G3" s="30"/>
      <c r="H3" s="30"/>
    </row>
    <row r="4" s="1" customFormat="1" ht="21" customHeight="1" spans="1:8">
      <c r="A4" s="31"/>
      <c r="B4" s="32"/>
      <c r="C4" s="33"/>
      <c r="D4" s="32"/>
      <c r="E4" s="34" t="s">
        <v>3</v>
      </c>
      <c r="F4" s="3"/>
      <c r="G4" s="3"/>
      <c r="H4" s="3"/>
    </row>
    <row r="5" s="1" customFormat="1" ht="27" customHeight="1" spans="1:8">
      <c r="A5" s="10" t="s">
        <v>62</v>
      </c>
      <c r="B5" s="10" t="s">
        <v>63</v>
      </c>
      <c r="C5" s="10"/>
      <c r="D5" s="10" t="s">
        <v>64</v>
      </c>
      <c r="E5" s="10"/>
      <c r="F5" s="35" t="s">
        <v>34</v>
      </c>
      <c r="G5" s="35" t="s">
        <v>65</v>
      </c>
      <c r="H5" s="11" t="s">
        <v>35</v>
      </c>
    </row>
    <row r="6" s="1" customFormat="1" ht="26" customHeight="1" spans="1:8">
      <c r="A6" s="10"/>
      <c r="B6" s="10" t="s">
        <v>37</v>
      </c>
      <c r="C6" s="10" t="s">
        <v>66</v>
      </c>
      <c r="D6" s="10" t="s">
        <v>67</v>
      </c>
      <c r="E6" s="10" t="s">
        <v>66</v>
      </c>
      <c r="F6" s="36"/>
      <c r="G6" s="36"/>
      <c r="H6" s="11"/>
    </row>
    <row r="7" s="1" customFormat="1" ht="20" customHeight="1" spans="1:8">
      <c r="A7" s="10" t="s">
        <v>68</v>
      </c>
      <c r="B7" s="37"/>
      <c r="C7" s="38">
        <f>SUM(C8:C8)</f>
        <v>0.01</v>
      </c>
      <c r="D7" s="38"/>
      <c r="E7" s="38">
        <f>SUM(E8)</f>
        <v>0.01</v>
      </c>
      <c r="F7" s="11"/>
      <c r="G7" s="11"/>
      <c r="H7" s="11"/>
    </row>
    <row r="8" s="23" customFormat="1" ht="14.25" spans="1:16383">
      <c r="A8" s="11">
        <v>1</v>
      </c>
      <c r="B8" s="39" t="s">
        <v>20</v>
      </c>
      <c r="C8" s="40">
        <v>0.01</v>
      </c>
      <c r="D8" s="41" t="s">
        <v>69</v>
      </c>
      <c r="E8" s="41">
        <v>0.01</v>
      </c>
      <c r="F8" s="42" t="s">
        <v>24</v>
      </c>
      <c r="G8" s="39" t="s">
        <v>19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</row>
    <row r="9" s="24" customFormat="1" spans="1:16383">
      <c r="A9" s="1"/>
      <c r="B9" s="3"/>
      <c r="C9" s="25"/>
      <c r="D9" s="3"/>
      <c r="E9" s="3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8" sqref="B18"/>
    </sheetView>
  </sheetViews>
  <sheetFormatPr defaultColWidth="10" defaultRowHeight="13.5" outlineLevelCol="7"/>
  <cols>
    <col min="1" max="1" width="5.75" style="1" customWidth="1"/>
    <col min="2" max="2" width="52.625" style="3" customWidth="1"/>
    <col min="3" max="3" width="10.375" style="3" customWidth="1"/>
    <col min="4" max="4" width="17.375" style="4" customWidth="1"/>
    <col min="5" max="5" width="13.75" style="3" customWidth="1"/>
    <col min="6" max="6" width="42.625" style="3" customWidth="1"/>
    <col min="7" max="7" width="12.625" style="4" customWidth="1"/>
    <col min="8" max="8" width="34.625" style="1" customWidth="1"/>
    <col min="9" max="16384" width="10" style="1"/>
  </cols>
  <sheetData>
    <row r="1" s="1" customFormat="1" ht="57" customHeight="1" spans="1:8">
      <c r="A1" s="5" t="s">
        <v>59</v>
      </c>
      <c r="B1" s="6"/>
      <c r="C1" s="6"/>
      <c r="D1" s="6"/>
      <c r="E1" s="6"/>
      <c r="F1" s="6"/>
      <c r="G1" s="5"/>
      <c r="H1" s="5"/>
    </row>
    <row r="2" ht="23" customHeight="1" spans="1:1">
      <c r="A2" s="7" t="s">
        <v>70</v>
      </c>
    </row>
    <row r="3" s="1" customFormat="1" ht="45" customHeight="1" spans="1:8">
      <c r="A3" s="8" t="s">
        <v>71</v>
      </c>
      <c r="B3" s="8"/>
      <c r="C3" s="8"/>
      <c r="D3" s="8"/>
      <c r="E3" s="8"/>
      <c r="F3" s="8"/>
      <c r="G3" s="8"/>
      <c r="H3" s="8"/>
    </row>
    <row r="4" s="1" customFormat="1" ht="20" customHeight="1" spans="2:8">
      <c r="B4" s="3"/>
      <c r="C4" s="3"/>
      <c r="D4" s="4"/>
      <c r="E4" s="9" t="s">
        <v>3</v>
      </c>
      <c r="F4" s="9"/>
      <c r="G4" s="9"/>
      <c r="H4" s="9"/>
    </row>
    <row r="5" s="1" customFormat="1" ht="32" customHeight="1" spans="1:8">
      <c r="A5" s="10" t="s">
        <v>62</v>
      </c>
      <c r="B5" s="10" t="s">
        <v>72</v>
      </c>
      <c r="C5" s="10"/>
      <c r="D5" s="10" t="s">
        <v>73</v>
      </c>
      <c r="E5" s="10"/>
      <c r="F5" s="11" t="s">
        <v>34</v>
      </c>
      <c r="G5" s="12" t="s">
        <v>65</v>
      </c>
      <c r="H5" s="11" t="s">
        <v>35</v>
      </c>
    </row>
    <row r="6" s="1" customFormat="1" ht="32" customHeight="1" spans="1:8">
      <c r="A6" s="10"/>
      <c r="B6" s="10" t="s">
        <v>37</v>
      </c>
      <c r="C6" s="10" t="s">
        <v>66</v>
      </c>
      <c r="D6" s="10" t="s">
        <v>67</v>
      </c>
      <c r="E6" s="10" t="s">
        <v>66</v>
      </c>
      <c r="F6" s="11"/>
      <c r="G6" s="12"/>
      <c r="H6" s="11"/>
    </row>
    <row r="7" s="1" customFormat="1" ht="32" customHeight="1" spans="1:8">
      <c r="A7" s="13" t="s">
        <v>68</v>
      </c>
      <c r="B7" s="13"/>
      <c r="C7" s="14">
        <f>SUM(C8:C9)</f>
        <v>0.3</v>
      </c>
      <c r="D7" s="15"/>
      <c r="E7" s="14">
        <f>SUM(E8:E9)</f>
        <v>0.3</v>
      </c>
      <c r="F7" s="11"/>
      <c r="G7" s="12"/>
      <c r="H7" s="16"/>
    </row>
    <row r="8" s="2" customFormat="1" ht="30" spans="1:8">
      <c r="A8" s="17">
        <v>1</v>
      </c>
      <c r="B8" s="18" t="s">
        <v>46</v>
      </c>
      <c r="C8" s="19">
        <v>0.1</v>
      </c>
      <c r="D8" s="20" t="s">
        <v>74</v>
      </c>
      <c r="E8" s="21">
        <v>0.1</v>
      </c>
      <c r="F8" s="18" t="s">
        <v>54</v>
      </c>
      <c r="G8" s="18" t="s">
        <v>45</v>
      </c>
      <c r="H8" s="22"/>
    </row>
    <row r="9" s="2" customFormat="1" ht="30" spans="1:8">
      <c r="A9" s="17">
        <v>2</v>
      </c>
      <c r="B9" s="18" t="s">
        <v>55</v>
      </c>
      <c r="C9" s="19">
        <v>0.2</v>
      </c>
      <c r="D9" s="20" t="s">
        <v>74</v>
      </c>
      <c r="E9" s="21">
        <v>0.2</v>
      </c>
      <c r="F9" s="18" t="s">
        <v>54</v>
      </c>
      <c r="G9" s="18" t="s">
        <v>45</v>
      </c>
      <c r="H9" s="22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天成致遠</cp:lastModifiedBy>
  <dcterms:created xsi:type="dcterms:W3CDTF">2023-05-12T11:15:00Z</dcterms:created>
  <dcterms:modified xsi:type="dcterms:W3CDTF">2025-06-17T10:36:54Z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E4DDC8CF055B498F914722B9A02AA465_12</vt:lpwstr>
  </property>
  <property fmtid="{D5CDD505-2E9C-101B-9397-08002B2CF9AE}" pid="4" name="KSOReadingLayout">
    <vt:bool>true</vt:bool>
  </property>
</Properties>
</file>