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1" hidden="1">新增地方政府专项债券情况表!$A$5:$AN$52</definedName>
    <definedName name="_xlnm._FilterDatabase" localSheetId="0">新增地方政府一般债券情况表!$6:$10</definedName>
    <definedName name="_xlnm._FilterDatabase" localSheetId="2">新增地方政府一般债券资金收支情况表!$A$7:$XFC$11</definedName>
    <definedName name="_xlnm._FilterDatabase" localSheetId="3">新增地方政府专项债券资金收支情况表!$A$7:$H$53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Unknown User</author>
  </authors>
  <commentList>
    <comment ref="M5" authorId="0">
      <text>
        <r>
          <rPr>
            <sz val="9"/>
            <rFont val="宋体"/>
            <charset val="134"/>
          </rPr>
          <t>申悦:
用文字和数据详细表述项目建设进度，已完工项目描述项目运营情况。
  - 邓雅文</t>
        </r>
      </text>
    </comment>
  </commentList>
</comments>
</file>

<file path=xl/comments2.xml><?xml version="1.0" encoding="utf-8"?>
<comments xmlns="http://schemas.openxmlformats.org/spreadsheetml/2006/main">
  <authors>
    <author>Unknown User</author>
  </authors>
  <commentList>
    <comment ref="J5" authorId="0">
      <text>
        <r>
          <rPr>
            <sz val="9"/>
            <rFont val="宋体"/>
            <charset val="134"/>
          </rPr>
          <t>申悦:
详细描述项目形成固定资产、无形资产、专利技术等情况
  - 邓雅文</t>
        </r>
      </text>
    </comment>
    <comment ref="O5" authorId="0">
      <text>
        <r>
          <rPr>
            <sz val="9"/>
            <rFont val="宋体"/>
            <charset val="134"/>
          </rPr>
          <t>申悦:
用文字和数据详细表述项目建设进度，已完工项目描述项目运营情况。
  - 邓雅文</t>
        </r>
      </text>
    </comment>
  </commentList>
</comments>
</file>

<file path=xl/sharedStrings.xml><?xml version="1.0" encoding="utf-8"?>
<sst xmlns="http://schemas.openxmlformats.org/spreadsheetml/2006/main" count="722" uniqueCount="257">
  <si>
    <t>根据《四川省财政厅关于印发&lt;四川省政府债务信息公开实施细则（试行）&gt;的通知》（川财债【2019】9号）相关要求，现将2024年地方政府债券存续期相关信息公开如下：</t>
  </si>
  <si>
    <t>表1</t>
  </si>
  <si>
    <t>截至2024年末新增地方政府一般债券情况表</t>
  </si>
  <si>
    <t>单位：亿元</t>
  </si>
  <si>
    <r>
      <rPr>
        <sz val="12"/>
        <color rgb="FF000000"/>
        <rFont val="宋体"/>
        <charset val="134"/>
      </rPr>
      <t>债券基本信息</t>
    </r>
  </si>
  <si>
    <r>
      <rPr>
        <sz val="12"/>
        <color rgb="FF000000"/>
        <rFont val="宋体"/>
        <charset val="134"/>
      </rPr>
      <t>债券项目总投资</t>
    </r>
  </si>
  <si>
    <r>
      <rPr>
        <sz val="12"/>
        <color rgb="FF000000"/>
        <rFont val="宋体"/>
        <charset val="134"/>
      </rPr>
      <t>债券项目已实现投资</t>
    </r>
  </si>
  <si>
    <r>
      <rPr>
        <sz val="12"/>
        <color rgb="FF000000"/>
        <rFont val="宋体"/>
        <charset val="134"/>
      </rPr>
      <t>项目建设进度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运营情况</t>
    </r>
  </si>
  <si>
    <r>
      <rPr>
        <sz val="12"/>
        <color rgb="FF000000"/>
        <rFont val="宋体"/>
        <charset val="134"/>
      </rPr>
      <t>项目名称</t>
    </r>
  </si>
  <si>
    <r>
      <rPr>
        <sz val="12"/>
        <color rgb="FF000000"/>
        <rFont val="宋体"/>
        <charset val="134"/>
      </rPr>
      <t>备注</t>
    </r>
  </si>
  <si>
    <r>
      <rPr>
        <sz val="12"/>
        <color rgb="FF000000"/>
        <rFont val="宋体"/>
        <charset val="134"/>
      </rPr>
      <t>单位名称</t>
    </r>
  </si>
  <si>
    <r>
      <rPr>
        <sz val="12"/>
        <color rgb="FF000000"/>
        <rFont val="宋体"/>
        <charset val="134"/>
      </rPr>
      <t>债券名称</t>
    </r>
  </si>
  <si>
    <r>
      <rPr>
        <sz val="12"/>
        <color rgb="FF000000"/>
        <rFont val="宋体"/>
        <charset val="134"/>
      </rPr>
      <t>债券编码</t>
    </r>
  </si>
  <si>
    <r>
      <rPr>
        <sz val="12"/>
        <color rgb="FF000000"/>
        <rFont val="宋体"/>
        <charset val="134"/>
      </rPr>
      <t>债券类型</t>
    </r>
  </si>
  <si>
    <r>
      <rPr>
        <sz val="12"/>
        <color rgb="FF000000"/>
        <rFont val="宋体"/>
        <charset val="134"/>
      </rPr>
      <t>债券规模</t>
    </r>
  </si>
  <si>
    <r>
      <rPr>
        <sz val="12"/>
        <color rgb="FF000000"/>
        <rFont val="宋体"/>
        <charset val="134"/>
      </rPr>
      <t>发行时间（年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日）</t>
    </r>
  </si>
  <si>
    <r>
      <rPr>
        <sz val="12"/>
        <color rgb="FF000000"/>
        <rFont val="宋体"/>
        <charset val="134"/>
      </rPr>
      <t>债券利率</t>
    </r>
    <r>
      <rPr>
        <sz val="12"/>
        <color rgb="FF000000"/>
        <rFont val="Times New Roman"/>
        <charset val="134"/>
      </rPr>
      <t>(%)</t>
    </r>
  </si>
  <si>
    <r>
      <rPr>
        <sz val="12"/>
        <color rgb="FF000000"/>
        <rFont val="宋体"/>
        <charset val="134"/>
      </rPr>
      <t>债券期限</t>
    </r>
  </si>
  <si>
    <r>
      <rPr>
        <sz val="12"/>
        <color rgb="FF000000"/>
        <rFont val="宋体"/>
        <charset val="134"/>
      </rPr>
      <t>其中：债券资金安排</t>
    </r>
  </si>
  <si>
    <t>大英县住房和城乡建设局</t>
  </si>
  <si>
    <r>
      <rPr>
        <sz val="12"/>
        <color rgb="FF000000"/>
        <rFont val="Times New Roman"/>
        <charset val="134"/>
      </rPr>
      <t>2018</t>
    </r>
    <r>
      <rPr>
        <sz val="12"/>
        <color rgb="FF000000"/>
        <rFont val="宋体"/>
        <charset val="134"/>
      </rPr>
      <t>年四川省政府一般债券（九期）</t>
    </r>
  </si>
  <si>
    <r>
      <rPr>
        <sz val="12"/>
        <color rgb="FF000000"/>
        <rFont val="宋体"/>
        <charset val="134"/>
      </rPr>
      <t>一般债券</t>
    </r>
  </si>
  <si>
    <r>
      <rPr>
        <sz val="12"/>
        <color rgb="FF000000"/>
        <rFont val="Times New Roman"/>
        <charset val="134"/>
      </rPr>
      <t>7</t>
    </r>
    <r>
      <rPr>
        <sz val="12"/>
        <color rgb="FF000000"/>
        <rFont val="宋体"/>
        <charset val="134"/>
      </rPr>
      <t>年</t>
    </r>
  </si>
  <si>
    <r>
      <rPr>
        <sz val="12"/>
        <color rgb="FF000000"/>
        <rFont val="宋体"/>
        <charset val="134"/>
      </rPr>
      <t>已完成智水乡污水处理厂、青狮路北沿线建设项目地下管网建设。</t>
    </r>
  </si>
  <si>
    <r>
      <rPr>
        <sz val="12"/>
        <color rgb="FF000000"/>
        <rFont val="宋体"/>
        <charset val="134"/>
      </rPr>
      <t>大英县新型城镇化项目</t>
    </r>
  </si>
  <si>
    <r>
      <rPr>
        <sz val="12"/>
        <color rgb="FF000000"/>
        <rFont val="宋体"/>
        <charset val="134"/>
      </rPr>
      <t>大英县住房和城乡建设局</t>
    </r>
  </si>
  <si>
    <r>
      <rPr>
        <sz val="12"/>
        <color rgb="FF000000"/>
        <rFont val="Times New Roman"/>
        <charset val="134"/>
      </rPr>
      <t>2019</t>
    </r>
    <r>
      <rPr>
        <sz val="12"/>
        <color rgb="FF000000"/>
        <rFont val="宋体"/>
        <charset val="134"/>
      </rPr>
      <t>年四川省政府一般债券（二期）</t>
    </r>
  </si>
  <si>
    <r>
      <rPr>
        <sz val="12"/>
        <color rgb="FF000000"/>
        <rFont val="Times New Roman"/>
        <charset val="134"/>
      </rPr>
      <t>10</t>
    </r>
    <r>
      <rPr>
        <sz val="12"/>
        <color rgb="FF000000"/>
        <rFont val="宋体"/>
        <charset val="134"/>
      </rPr>
      <t>年</t>
    </r>
  </si>
  <si>
    <r>
      <rPr>
        <sz val="12"/>
        <color rgb="FF000000"/>
        <rFont val="宋体"/>
        <charset val="134"/>
      </rPr>
      <t>已完成琼江流域水污染治理（天保段）、铜鼓街改造建设</t>
    </r>
  </si>
  <si>
    <r>
      <rPr>
        <sz val="12"/>
        <color rgb="FF000000"/>
        <rFont val="Times New Roman"/>
        <charset val="134"/>
      </rPr>
      <t>2019</t>
    </r>
    <r>
      <rPr>
        <sz val="12"/>
        <color rgb="FF000000"/>
        <rFont val="宋体"/>
        <charset val="134"/>
      </rPr>
      <t>年大英县新型城镇化项目</t>
    </r>
  </si>
  <si>
    <r>
      <rPr>
        <sz val="12"/>
        <color rgb="FF000000"/>
        <rFont val="Times New Roman"/>
        <charset val="134"/>
      </rPr>
      <t>2015</t>
    </r>
    <r>
      <rPr>
        <sz val="12"/>
        <color rgb="FF000000"/>
        <rFont val="宋体"/>
        <charset val="134"/>
      </rPr>
      <t>年四川省政府一般债券（十二期）</t>
    </r>
  </si>
  <si>
    <r>
      <rPr>
        <sz val="12"/>
        <color rgb="FF000000"/>
        <rFont val="宋体"/>
        <charset val="134"/>
      </rPr>
      <t>已完成安置房一、二、三、四、五标段建设</t>
    </r>
  </si>
  <si>
    <r>
      <rPr>
        <sz val="12"/>
        <color rgb="FF000000"/>
        <rFont val="宋体"/>
        <charset val="134"/>
      </rPr>
      <t>凉湾三期保障性住房</t>
    </r>
  </si>
  <si>
    <t>2024年四川省政府一般债券（一期）</t>
  </si>
  <si>
    <t>一般债券</t>
  </si>
  <si>
    <t>建设人行栈道约 1.5 公里，建设游客中心300平方米，建设广场 9000平方米</t>
  </si>
  <si>
    <t>大英县蓬莱公园改造提升项目</t>
  </si>
  <si>
    <t>表2</t>
  </si>
  <si>
    <t>截至2024年末新增地方政府专项债券情况表</t>
  </si>
  <si>
    <t>债券基本信息</t>
  </si>
  <si>
    <t>债券项目资产类型</t>
  </si>
  <si>
    <t>项目对应形成资产情况</t>
  </si>
  <si>
    <t>债券项目总投资</t>
  </si>
  <si>
    <t>债券项目已实现投资</t>
  </si>
  <si>
    <t>项目建设进度/运营情况</t>
  </si>
  <si>
    <t>已取得项目收益</t>
  </si>
  <si>
    <t>项目名称</t>
  </si>
  <si>
    <t>备注</t>
  </si>
  <si>
    <t>单位名称</t>
  </si>
  <si>
    <t>债券名称</t>
  </si>
  <si>
    <t>债券
编码</t>
  </si>
  <si>
    <t>债券
类型</t>
  </si>
  <si>
    <t>债券
规模</t>
  </si>
  <si>
    <t>发行时间
（年/月/日）</t>
  </si>
  <si>
    <t>债券利率(%)</t>
  </si>
  <si>
    <t>债券期限</t>
  </si>
  <si>
    <t>其中：债券资金安排</t>
  </si>
  <si>
    <r>
      <rPr>
        <sz val="12"/>
        <color rgb="FF000000"/>
        <rFont val="Arial"/>
        <charset val="134"/>
      </rPr>
      <t>2017</t>
    </r>
    <r>
      <rPr>
        <sz val="12"/>
        <color rgb="FF000000"/>
        <rFont val="宋体"/>
        <charset val="134"/>
      </rPr>
      <t>年四川省政府专项债券（十二期）</t>
    </r>
  </si>
  <si>
    <t>1705271</t>
  </si>
  <si>
    <t>普通专项债券</t>
  </si>
  <si>
    <t>2017-07-17</t>
  </si>
  <si>
    <t>3.98</t>
  </si>
  <si>
    <r>
      <rPr>
        <sz val="12"/>
        <color rgb="FF000000"/>
        <rFont val="Arial"/>
        <charset val="134"/>
      </rPr>
      <t>10</t>
    </r>
    <r>
      <rPr>
        <sz val="12"/>
        <color rgb="FF000000"/>
        <rFont val="宋体"/>
        <charset val="134"/>
      </rPr>
      <t>年</t>
    </r>
  </si>
  <si>
    <t>污水处理（城镇）</t>
  </si>
  <si>
    <t>无</t>
  </si>
  <si>
    <t>完成新建污水泵站两座，完成新建排水管道6500米。项目未取得审计结算报告，未进行资产登记</t>
  </si>
  <si>
    <t>大英县污水管网改造项目，污水处理厂建设项目</t>
  </si>
  <si>
    <r>
      <rPr>
        <sz val="12"/>
        <color rgb="FF000000"/>
        <rFont val="Arial"/>
        <charset val="134"/>
      </rPr>
      <t>2019</t>
    </r>
    <r>
      <rPr>
        <sz val="12"/>
        <color rgb="FF000000"/>
        <rFont val="宋体"/>
        <charset val="134"/>
      </rPr>
      <t>年四川省生态环保建设专项债券（四期）</t>
    </r>
    <r>
      <rPr>
        <sz val="12"/>
        <color rgb="FF000000"/>
        <rFont val="Arial"/>
        <charset val="134"/>
      </rPr>
      <t>-2019</t>
    </r>
    <r>
      <rPr>
        <sz val="12"/>
        <color rgb="FF000000"/>
        <rFont val="宋体"/>
        <charset val="134"/>
      </rPr>
      <t>年四川省政府专项债券（六十六期）</t>
    </r>
  </si>
  <si>
    <t>157698</t>
  </si>
  <si>
    <t>2019-05-06</t>
  </si>
  <si>
    <t>3.8</t>
  </si>
  <si>
    <r>
      <rPr>
        <sz val="12"/>
        <color rgb="FF000000"/>
        <rFont val="Arial"/>
        <charset val="134"/>
      </rPr>
      <t>7</t>
    </r>
    <r>
      <rPr>
        <sz val="12"/>
        <color rgb="FF000000"/>
        <rFont val="宋体"/>
        <charset val="134"/>
      </rPr>
      <t>年</t>
    </r>
  </si>
  <si>
    <t>其他生态建设和环境保护</t>
  </si>
  <si>
    <t>完成交通上街片区改造、凉湾四期基础设施建设、凉湾三期基础设施建设、太吉棚户区基础配套建设、太吉片区新美路建设、西环线道路建设、污水收集系统改造项目。项目未取得审计结算报告，未进行资产登记</t>
  </si>
  <si>
    <t>大英县生态环境综合治理项目</t>
  </si>
  <si>
    <r>
      <rPr>
        <sz val="12"/>
        <color rgb="FF000000"/>
        <rFont val="Arial"/>
        <charset val="134"/>
      </rPr>
      <t>2020</t>
    </r>
    <r>
      <rPr>
        <sz val="12"/>
        <color rgb="FF000000"/>
        <rFont val="宋体"/>
        <charset val="134"/>
      </rPr>
      <t>年四川省生态环保建设专项债券（一期）</t>
    </r>
    <r>
      <rPr>
        <sz val="12"/>
        <color rgb="FF000000"/>
        <rFont val="Arial"/>
        <charset val="134"/>
      </rPr>
      <t>-2020</t>
    </r>
    <r>
      <rPr>
        <sz val="12"/>
        <color rgb="FF000000"/>
        <rFont val="宋体"/>
        <charset val="134"/>
      </rPr>
      <t>年四川省政府专项债券（十七期）</t>
    </r>
  </si>
  <si>
    <t>160558</t>
  </si>
  <si>
    <t>2020-01-02</t>
  </si>
  <si>
    <t>3.31</t>
  </si>
  <si>
    <r>
      <rPr>
        <sz val="12"/>
        <color rgb="FF000000"/>
        <rFont val="Arial"/>
        <charset val="134"/>
      </rPr>
      <t>2020</t>
    </r>
    <r>
      <rPr>
        <sz val="12"/>
        <color rgb="FF000000"/>
        <rFont val="宋体"/>
        <charset val="134"/>
      </rPr>
      <t>年四川省生态环保建设专项债券（五期）</t>
    </r>
    <r>
      <rPr>
        <sz val="12"/>
        <color rgb="FF000000"/>
        <rFont val="Arial"/>
        <charset val="134"/>
      </rPr>
      <t>-2020</t>
    </r>
    <r>
      <rPr>
        <sz val="12"/>
        <color rgb="FF000000"/>
        <rFont val="宋体"/>
        <charset val="134"/>
      </rPr>
      <t>年四川省政府专项债券（二十九期）</t>
    </r>
  </si>
  <si>
    <t>160621</t>
  </si>
  <si>
    <t>2020-01-10</t>
  </si>
  <si>
    <r>
      <rPr>
        <sz val="12"/>
        <color rgb="FF000000"/>
        <rFont val="Arial"/>
        <charset val="134"/>
      </rPr>
      <t>2021</t>
    </r>
    <r>
      <rPr>
        <sz val="12"/>
        <color rgb="FF000000"/>
        <rFont val="宋体"/>
        <charset val="134"/>
      </rPr>
      <t>年四川省社会事业专项债券（一期）</t>
    </r>
    <r>
      <rPr>
        <sz val="12"/>
        <color rgb="FF000000"/>
        <rFont val="Arial"/>
        <charset val="134"/>
      </rPr>
      <t>-2021</t>
    </r>
    <r>
      <rPr>
        <sz val="12"/>
        <color rgb="FF000000"/>
        <rFont val="宋体"/>
        <charset val="134"/>
      </rPr>
      <t>年四川省政府专项债券（二十一期）</t>
    </r>
  </si>
  <si>
    <t>173730</t>
  </si>
  <si>
    <t>其他自平衡专项债券</t>
  </si>
  <si>
    <t>2021-06-10</t>
  </si>
  <si>
    <t>3.34</t>
  </si>
  <si>
    <t>由大英县生态环境综合治理项目调整2046万元至大英县城东片区棚户区改造（城中村）项目调整资金已于2021年使用完毕。</t>
  </si>
  <si>
    <r>
      <rPr>
        <sz val="12"/>
        <color rgb="FF000000"/>
        <rFont val="Arial"/>
        <charset val="134"/>
      </rPr>
      <t>2020</t>
    </r>
    <r>
      <rPr>
        <sz val="12"/>
        <color rgb="FF000000"/>
        <rFont val="宋体"/>
        <charset val="134"/>
      </rPr>
      <t>年四川省城乡基础设施建设专项债券（三期）</t>
    </r>
    <r>
      <rPr>
        <sz val="12"/>
        <color rgb="FF000000"/>
        <rFont val="Arial"/>
        <charset val="134"/>
      </rPr>
      <t>-2020</t>
    </r>
    <r>
      <rPr>
        <sz val="12"/>
        <color rgb="FF000000"/>
        <rFont val="宋体"/>
        <charset val="134"/>
      </rPr>
      <t>年四川省政府专项债券（五期）</t>
    </r>
  </si>
  <si>
    <t>160546</t>
  </si>
  <si>
    <t>3.67</t>
  </si>
  <si>
    <r>
      <rPr>
        <sz val="12"/>
        <color rgb="FF000000"/>
        <rFont val="Arial"/>
        <charset val="134"/>
      </rPr>
      <t>15</t>
    </r>
    <r>
      <rPr>
        <sz val="12"/>
        <color rgb="FF000000"/>
        <rFont val="宋体"/>
        <charset val="134"/>
      </rPr>
      <t>年</t>
    </r>
  </si>
  <si>
    <t>已完成城区公交站台提质增效工程项目、大英县凉湾（1～3）期安置房物业管理提升基础设施建设项目、大英县城市照明建设项目。项目未取得审计结算报告，未进行资产登记</t>
  </si>
  <si>
    <t>大英县市政基础设施提质增效项目</t>
  </si>
  <si>
    <r>
      <rPr>
        <sz val="12"/>
        <color rgb="FF000000"/>
        <rFont val="Arial"/>
        <charset val="134"/>
      </rPr>
      <t>2019</t>
    </r>
    <r>
      <rPr>
        <sz val="12"/>
        <color rgb="FF000000"/>
        <rFont val="宋体"/>
        <charset val="134"/>
      </rPr>
      <t>年四川省棚户区改造专项债券（十期）</t>
    </r>
    <r>
      <rPr>
        <sz val="12"/>
        <color rgb="FF000000"/>
        <rFont val="Arial"/>
        <charset val="134"/>
      </rPr>
      <t>-2019</t>
    </r>
    <r>
      <rPr>
        <sz val="12"/>
        <color rgb="FF000000"/>
        <rFont val="宋体"/>
        <charset val="134"/>
      </rPr>
      <t>年四川省政府专项债券（七十八期）</t>
    </r>
  </si>
  <si>
    <t>104629</t>
  </si>
  <si>
    <t>棚改专项债券</t>
  </si>
  <si>
    <t>2019-06-03</t>
  </si>
  <si>
    <t>3.58</t>
  </si>
  <si>
    <t>棚户区改造</t>
  </si>
  <si>
    <r>
      <rPr>
        <sz val="12"/>
        <color rgb="FF000000"/>
        <rFont val="宋体"/>
        <charset val="134"/>
      </rPr>
      <t>已累计完成产值</t>
    </r>
    <r>
      <rPr>
        <sz val="12"/>
        <color rgb="FF000000"/>
        <rFont val="Arial"/>
        <charset val="134"/>
      </rPr>
      <t>9.16</t>
    </r>
    <r>
      <rPr>
        <sz val="12"/>
        <color rgb="FF000000"/>
        <rFont val="宋体"/>
        <charset val="134"/>
      </rPr>
      <t>亿元，其中棚改一期完成产值</t>
    </r>
    <r>
      <rPr>
        <sz val="12"/>
        <color rgb="FF000000"/>
        <rFont val="Arial"/>
        <charset val="134"/>
      </rPr>
      <t>5.80</t>
    </r>
    <r>
      <rPr>
        <sz val="12"/>
        <color rgb="FF000000"/>
        <rFont val="宋体"/>
        <charset val="134"/>
      </rPr>
      <t>亿元，二期完成</t>
    </r>
    <r>
      <rPr>
        <sz val="12"/>
        <color rgb="FF000000"/>
        <rFont val="Arial"/>
        <charset val="134"/>
      </rPr>
      <t>1.31</t>
    </r>
    <r>
      <rPr>
        <sz val="12"/>
        <color rgb="FF000000"/>
        <rFont val="宋体"/>
        <charset val="134"/>
      </rPr>
      <t>亿元，三期一标段完成</t>
    </r>
    <r>
      <rPr>
        <sz val="12"/>
        <color rgb="FF000000"/>
        <rFont val="Arial"/>
        <charset val="134"/>
      </rPr>
      <t>1.08</t>
    </r>
    <r>
      <rPr>
        <sz val="12"/>
        <color rgb="FF000000"/>
        <rFont val="宋体"/>
        <charset val="134"/>
      </rPr>
      <t>亿元，三期二标段和三标段完成</t>
    </r>
    <r>
      <rPr>
        <sz val="12"/>
        <color rgb="FF000000"/>
        <rFont val="Arial"/>
        <charset val="134"/>
      </rPr>
      <t>0.97</t>
    </r>
    <r>
      <rPr>
        <sz val="12"/>
        <color rgb="FF000000"/>
        <rFont val="宋体"/>
        <charset val="134"/>
      </rPr>
      <t>亿元。目前，项目正在按程序开展结算审核工作和财务决算工作，还未形成固定资产。</t>
    </r>
  </si>
  <si>
    <t>大英县城西片区棚户区改造（城中村）项目</t>
  </si>
  <si>
    <r>
      <rPr>
        <sz val="12"/>
        <color rgb="FF000000"/>
        <rFont val="Arial"/>
        <charset val="134"/>
      </rPr>
      <t>2019</t>
    </r>
    <r>
      <rPr>
        <sz val="12"/>
        <color rgb="FF000000"/>
        <rFont val="宋体"/>
        <charset val="134"/>
      </rPr>
      <t>年四川省棚户区改造专项债券（八期）</t>
    </r>
    <r>
      <rPr>
        <sz val="12"/>
        <color rgb="FF000000"/>
        <rFont val="Arial"/>
        <charset val="134"/>
      </rPr>
      <t>-2019</t>
    </r>
    <r>
      <rPr>
        <sz val="12"/>
        <color rgb="FF000000"/>
        <rFont val="宋体"/>
        <charset val="134"/>
      </rPr>
      <t>年四川省政府专项债券（六十二期）</t>
    </r>
  </si>
  <si>
    <t>157694</t>
  </si>
  <si>
    <t>3.72</t>
  </si>
  <si>
    <r>
      <rPr>
        <sz val="12"/>
        <color rgb="FF000000"/>
        <rFont val="Arial"/>
        <charset val="134"/>
      </rPr>
      <t>2020</t>
    </r>
    <r>
      <rPr>
        <sz val="12"/>
        <color rgb="FF000000"/>
        <rFont val="宋体"/>
        <charset val="134"/>
      </rPr>
      <t>年四川省棚户区改造专项债券（二期）</t>
    </r>
    <r>
      <rPr>
        <sz val="12"/>
        <color rgb="FF000000"/>
        <rFont val="Arial"/>
        <charset val="134"/>
      </rPr>
      <t>-2020</t>
    </r>
    <r>
      <rPr>
        <sz val="12"/>
        <color rgb="FF000000"/>
        <rFont val="宋体"/>
        <charset val="134"/>
      </rPr>
      <t>年四川省政府专项债券（八十七期）</t>
    </r>
  </si>
  <si>
    <t>2005883</t>
  </si>
  <si>
    <t>2020-08-26</t>
  </si>
  <si>
    <t>3.3</t>
  </si>
  <si>
    <r>
      <rPr>
        <sz val="12"/>
        <color rgb="FF000000"/>
        <rFont val="Arial"/>
        <charset val="134"/>
      </rPr>
      <t>2021</t>
    </r>
    <r>
      <rPr>
        <sz val="12"/>
        <color rgb="FF000000"/>
        <rFont val="宋体"/>
        <charset val="134"/>
      </rPr>
      <t>年四川省棚户区改造专项债券（二期）</t>
    </r>
    <r>
      <rPr>
        <sz val="12"/>
        <color rgb="FF000000"/>
        <rFont val="Arial"/>
        <charset val="134"/>
      </rPr>
      <t>-2021</t>
    </r>
    <r>
      <rPr>
        <sz val="12"/>
        <color rgb="FF000000"/>
        <rFont val="宋体"/>
        <charset val="134"/>
      </rPr>
      <t>年四川省政府专项债券（十一期）</t>
    </r>
  </si>
  <si>
    <t>173720</t>
  </si>
  <si>
    <r>
      <rPr>
        <sz val="12"/>
        <color rgb="FF000000"/>
        <rFont val="Arial"/>
        <charset val="134"/>
      </rPr>
      <t>2021</t>
    </r>
    <r>
      <rPr>
        <sz val="12"/>
        <color rgb="FF000000"/>
        <rFont val="宋体"/>
        <charset val="134"/>
      </rPr>
      <t>年四川省棚户区改造专项债券（五期）</t>
    </r>
    <r>
      <rPr>
        <sz val="12"/>
        <color rgb="FF000000"/>
        <rFont val="Arial"/>
        <charset val="134"/>
      </rPr>
      <t>-2021</t>
    </r>
    <r>
      <rPr>
        <sz val="12"/>
        <color rgb="FF000000"/>
        <rFont val="宋体"/>
        <charset val="134"/>
      </rPr>
      <t>年四川省政府专项债券（三十三期）</t>
    </r>
  </si>
  <si>
    <t>173876</t>
  </si>
  <si>
    <t>2021-10-28</t>
  </si>
  <si>
    <t>3.25</t>
  </si>
  <si>
    <r>
      <rPr>
        <sz val="12"/>
        <color rgb="FF000000"/>
        <rFont val="Arial"/>
        <charset val="134"/>
      </rPr>
      <t>2022</t>
    </r>
    <r>
      <rPr>
        <sz val="12"/>
        <color rgb="FF000000"/>
        <rFont val="SimSun"/>
        <charset val="134"/>
      </rPr>
      <t>年四川省棚户区改造专项债券（六期）</t>
    </r>
    <r>
      <rPr>
        <sz val="12"/>
        <color rgb="FF000000"/>
        <rFont val="Arial"/>
        <charset val="134"/>
      </rPr>
      <t>-2022</t>
    </r>
    <r>
      <rPr>
        <sz val="12"/>
        <color rgb="FF000000"/>
        <rFont val="SimSun"/>
        <charset val="134"/>
      </rPr>
      <t>年四川省政府专项债券（三十期）</t>
    </r>
  </si>
  <si>
    <t>2205234</t>
  </si>
  <si>
    <t>2022-02-18</t>
  </si>
  <si>
    <t>2.92</t>
  </si>
  <si>
    <r>
      <rPr>
        <sz val="12"/>
        <color rgb="FF000000"/>
        <rFont val="Arial"/>
        <charset val="134"/>
      </rPr>
      <t>7</t>
    </r>
    <r>
      <rPr>
        <sz val="12"/>
        <color rgb="FF000000"/>
        <rFont val="SimSun"/>
        <charset val="134"/>
      </rPr>
      <t>年</t>
    </r>
  </si>
  <si>
    <t>由2020老旧小区调整750万元，旅游基础设施一期调整6000万元。调整资金已于2022年使用完毕。</t>
  </si>
  <si>
    <r>
      <rPr>
        <sz val="12"/>
        <color rgb="FF000000"/>
        <rFont val="Arial"/>
        <charset val="134"/>
      </rPr>
      <t>2022</t>
    </r>
    <r>
      <rPr>
        <sz val="12"/>
        <color rgb="FF000000"/>
        <rFont val="SimSun"/>
        <charset val="134"/>
      </rPr>
      <t>年四川省城市更新和产业升级基础设施专项债券（八期）</t>
    </r>
    <r>
      <rPr>
        <sz val="12"/>
        <color rgb="FF000000"/>
        <rFont val="Arial"/>
        <charset val="134"/>
      </rPr>
      <t>—2022</t>
    </r>
    <r>
      <rPr>
        <sz val="12"/>
        <color rgb="FF000000"/>
        <rFont val="SimSun"/>
        <charset val="134"/>
      </rPr>
      <t>年四川省政府专项债券（六十四期）</t>
    </r>
  </si>
  <si>
    <t>2271177</t>
  </si>
  <si>
    <t>2022-06-16</t>
  </si>
  <si>
    <t>2.93</t>
  </si>
  <si>
    <r>
      <rPr>
        <sz val="12"/>
        <color rgb="FF000000"/>
        <rFont val="Arial"/>
        <charset val="134"/>
      </rPr>
      <t>2022</t>
    </r>
    <r>
      <rPr>
        <sz val="12"/>
        <color rgb="FF000000"/>
        <rFont val="SimSun"/>
        <charset val="134"/>
      </rPr>
      <t>年四川省城乡基础设施建设专项债券（十四期）</t>
    </r>
    <r>
      <rPr>
        <sz val="12"/>
        <color rgb="FF000000"/>
        <rFont val="Arial"/>
        <charset val="134"/>
      </rPr>
      <t>-2022</t>
    </r>
    <r>
      <rPr>
        <sz val="12"/>
        <color rgb="FF000000"/>
        <rFont val="SimSun"/>
        <charset val="134"/>
      </rPr>
      <t>年四川省政府专项债券（七十期）</t>
    </r>
  </si>
  <si>
    <t>2271775</t>
  </si>
  <si>
    <t>2022-10-17</t>
  </si>
  <si>
    <t>2.87</t>
  </si>
  <si>
    <r>
      <rPr>
        <sz val="12"/>
        <color rgb="FF000000"/>
        <rFont val="Arial"/>
        <charset val="134"/>
      </rPr>
      <t xml:space="preserve">
1</t>
    </r>
    <r>
      <rPr>
        <sz val="12"/>
        <color rgb="FF000000"/>
        <rFont val="宋体"/>
        <charset val="134"/>
      </rPr>
      <t>、凉湾棚户区建设项目：一标段：基础完成</t>
    </r>
    <r>
      <rPr>
        <sz val="12"/>
        <color rgb="FF000000"/>
        <rFont val="Arial"/>
        <charset val="134"/>
      </rPr>
      <t>100%</t>
    </r>
    <r>
      <rPr>
        <sz val="12"/>
        <color rgb="FF000000"/>
        <rFont val="宋体"/>
        <charset val="134"/>
      </rPr>
      <t>，地下室底板完成</t>
    </r>
    <r>
      <rPr>
        <sz val="12"/>
        <color rgb="FF000000"/>
        <rFont val="Arial"/>
        <charset val="134"/>
      </rPr>
      <t>100%,3</t>
    </r>
    <r>
      <rPr>
        <sz val="12"/>
        <color rgb="FF000000"/>
        <rFont val="宋体"/>
        <charset val="134"/>
      </rPr>
      <t>号楼地下室完成</t>
    </r>
    <r>
      <rPr>
        <sz val="12"/>
        <color rgb="FF000000"/>
        <rFont val="Arial"/>
        <charset val="134"/>
      </rPr>
      <t>100%</t>
    </r>
    <r>
      <rPr>
        <sz val="12"/>
        <color rgb="FF000000"/>
        <rFont val="宋体"/>
        <charset val="134"/>
      </rPr>
      <t>，结构主体完成</t>
    </r>
    <r>
      <rPr>
        <sz val="12"/>
        <color rgb="FF000000"/>
        <rFont val="Arial"/>
        <charset val="134"/>
      </rPr>
      <t>9</t>
    </r>
    <r>
      <rPr>
        <sz val="12"/>
        <color rgb="FF000000"/>
        <rFont val="宋体"/>
        <charset val="134"/>
      </rPr>
      <t>层，</t>
    </r>
    <r>
      <rPr>
        <sz val="12"/>
        <color rgb="FF000000"/>
        <rFont val="Arial"/>
        <charset val="134"/>
      </rPr>
      <t>2</t>
    </r>
    <r>
      <rPr>
        <sz val="12"/>
        <color rgb="FF000000"/>
        <rFont val="宋体"/>
        <charset val="134"/>
      </rPr>
      <t>号楼地下室完成</t>
    </r>
    <r>
      <rPr>
        <sz val="12"/>
        <color rgb="FF000000"/>
        <rFont val="Arial"/>
        <charset val="134"/>
      </rPr>
      <t>100%</t>
    </r>
    <r>
      <rPr>
        <sz val="12"/>
        <color rgb="FF000000"/>
        <rFont val="宋体"/>
        <charset val="134"/>
      </rPr>
      <t>，结构主体完成</t>
    </r>
    <r>
      <rPr>
        <sz val="12"/>
        <color rgb="FF000000"/>
        <rFont val="Arial"/>
        <charset val="134"/>
      </rPr>
      <t>7</t>
    </r>
    <r>
      <rPr>
        <sz val="12"/>
        <color rgb="FF000000"/>
        <rFont val="宋体"/>
        <charset val="134"/>
      </rPr>
      <t>层</t>
    </r>
    <r>
      <rPr>
        <sz val="12"/>
        <color rgb="FF000000"/>
        <rFont val="Arial"/>
        <charset val="134"/>
      </rPr>
      <t>,1</t>
    </r>
    <r>
      <rPr>
        <sz val="12"/>
        <color rgb="FF000000"/>
        <rFont val="宋体"/>
        <charset val="134"/>
      </rPr>
      <t>号楼地下室负二层完成</t>
    </r>
    <r>
      <rPr>
        <sz val="12"/>
        <color rgb="FF000000"/>
        <rFont val="Arial"/>
        <charset val="134"/>
      </rPr>
      <t>100%</t>
    </r>
    <r>
      <rPr>
        <sz val="12"/>
        <color rgb="FF000000"/>
        <rFont val="宋体"/>
        <charset val="134"/>
      </rPr>
      <t>，负一层完成</t>
    </r>
    <r>
      <rPr>
        <sz val="12"/>
        <color rgb="FF000000"/>
        <rFont val="Arial"/>
        <charset val="134"/>
      </rPr>
      <t>50%</t>
    </r>
    <r>
      <rPr>
        <sz val="12"/>
        <color rgb="FF000000"/>
        <rFont val="宋体"/>
        <charset val="134"/>
      </rPr>
      <t>。二标段：</t>
    </r>
    <r>
      <rPr>
        <sz val="12"/>
        <color rgb="FF000000"/>
        <rFont val="Arial"/>
        <charset val="134"/>
      </rPr>
      <t>1</t>
    </r>
    <r>
      <rPr>
        <sz val="12"/>
        <color rgb="FF000000"/>
        <rFont val="宋体"/>
        <charset val="134"/>
      </rPr>
      <t>号楼地下室完成</t>
    </r>
    <r>
      <rPr>
        <sz val="12"/>
        <color rgb="FF000000"/>
        <rFont val="Arial"/>
        <charset val="134"/>
      </rPr>
      <t>100%</t>
    </r>
    <r>
      <rPr>
        <sz val="12"/>
        <color rgb="FF000000"/>
        <rFont val="宋体"/>
        <charset val="134"/>
      </rPr>
      <t>，结构主体完成</t>
    </r>
    <r>
      <rPr>
        <sz val="12"/>
        <color rgb="FF000000"/>
        <rFont val="Arial"/>
        <charset val="134"/>
      </rPr>
      <t>2</t>
    </r>
    <r>
      <rPr>
        <sz val="12"/>
        <color rgb="FF000000"/>
        <rFont val="宋体"/>
        <charset val="134"/>
      </rPr>
      <t>层，</t>
    </r>
    <r>
      <rPr>
        <sz val="12"/>
        <color rgb="FF000000"/>
        <rFont val="Arial"/>
        <charset val="134"/>
      </rPr>
      <t>2</t>
    </r>
    <r>
      <rPr>
        <sz val="12"/>
        <color rgb="FF000000"/>
        <rFont val="宋体"/>
        <charset val="134"/>
      </rPr>
      <t>号楼地下室完成</t>
    </r>
    <r>
      <rPr>
        <sz val="12"/>
        <color rgb="FF000000"/>
        <rFont val="Arial"/>
        <charset val="134"/>
      </rPr>
      <t>100%</t>
    </r>
    <r>
      <rPr>
        <sz val="12"/>
        <color rgb="FF000000"/>
        <rFont val="宋体"/>
        <charset val="134"/>
      </rPr>
      <t>，结构主体完成</t>
    </r>
    <r>
      <rPr>
        <sz val="12"/>
        <color rgb="FF000000"/>
        <rFont val="Arial"/>
        <charset val="134"/>
      </rPr>
      <t>18</t>
    </r>
    <r>
      <rPr>
        <sz val="12"/>
        <color rgb="FF000000"/>
        <rFont val="宋体"/>
        <charset val="134"/>
      </rPr>
      <t>层，已封顶，</t>
    </r>
    <r>
      <rPr>
        <sz val="12"/>
        <color rgb="FF000000"/>
        <rFont val="Arial"/>
        <charset val="134"/>
      </rPr>
      <t>3</t>
    </r>
    <r>
      <rPr>
        <sz val="12"/>
        <color rgb="FF000000"/>
        <rFont val="宋体"/>
        <charset val="134"/>
      </rPr>
      <t>号楼地下室完成</t>
    </r>
    <r>
      <rPr>
        <sz val="12"/>
        <color rgb="FF000000"/>
        <rFont val="Arial"/>
        <charset val="134"/>
      </rPr>
      <t>100%</t>
    </r>
    <r>
      <rPr>
        <sz val="12"/>
        <color rgb="FF000000"/>
        <rFont val="宋体"/>
        <charset val="134"/>
      </rPr>
      <t>，结构主体完成</t>
    </r>
    <r>
      <rPr>
        <sz val="12"/>
        <color rgb="FF000000"/>
        <rFont val="Arial"/>
        <charset val="134"/>
      </rPr>
      <t>5</t>
    </r>
    <r>
      <rPr>
        <sz val="12"/>
        <color rgb="FF000000"/>
        <rFont val="宋体"/>
        <charset val="134"/>
      </rPr>
      <t>层。</t>
    </r>
    <r>
      <rPr>
        <sz val="12"/>
        <color rgb="FF000000"/>
        <rFont val="Arial"/>
        <charset val="134"/>
      </rPr>
      <t xml:space="preserve">
2</t>
    </r>
    <r>
      <rPr>
        <sz val="12"/>
        <color rgb="FF000000"/>
        <rFont val="宋体"/>
        <charset val="134"/>
      </rPr>
      <t>、蓬莱镇城乡一体化建设项目：一标段</t>
    </r>
    <r>
      <rPr>
        <sz val="12"/>
        <color rgb="FF000000"/>
        <rFont val="Arial"/>
        <charset val="134"/>
      </rPr>
      <t>4</t>
    </r>
    <r>
      <rPr>
        <sz val="12"/>
        <color rgb="FF000000"/>
        <rFont val="宋体"/>
        <charset val="134"/>
      </rPr>
      <t>号楼地下室完成</t>
    </r>
    <r>
      <rPr>
        <sz val="12"/>
        <color rgb="FF000000"/>
        <rFont val="Arial"/>
        <charset val="134"/>
      </rPr>
      <t>100%</t>
    </r>
    <r>
      <rPr>
        <sz val="12"/>
        <color rgb="FF000000"/>
        <rFont val="宋体"/>
        <charset val="134"/>
      </rPr>
      <t>，结构主体完成</t>
    </r>
    <r>
      <rPr>
        <sz val="12"/>
        <color rgb="FF000000"/>
        <rFont val="Arial"/>
        <charset val="134"/>
      </rPr>
      <t>19</t>
    </r>
    <r>
      <rPr>
        <sz val="12"/>
        <color rgb="FF000000"/>
        <rFont val="宋体"/>
        <charset val="134"/>
      </rPr>
      <t>层，砌体完成</t>
    </r>
    <r>
      <rPr>
        <sz val="12"/>
        <color rgb="FF000000"/>
        <rFont val="Arial"/>
        <charset val="134"/>
      </rPr>
      <t>20%</t>
    </r>
    <r>
      <rPr>
        <sz val="12"/>
        <color rgb="FF000000"/>
        <rFont val="宋体"/>
        <charset val="134"/>
      </rPr>
      <t>；</t>
    </r>
    <r>
      <rPr>
        <sz val="12"/>
        <color rgb="FF000000"/>
        <rFont val="Arial"/>
        <charset val="134"/>
      </rPr>
      <t>5</t>
    </r>
    <r>
      <rPr>
        <sz val="12"/>
        <color rgb="FF000000"/>
        <rFont val="宋体"/>
        <charset val="134"/>
      </rPr>
      <t>号楼主体完成</t>
    </r>
    <r>
      <rPr>
        <sz val="12"/>
        <color rgb="FF000000"/>
        <rFont val="Arial"/>
        <charset val="134"/>
      </rPr>
      <t>100%</t>
    </r>
    <r>
      <rPr>
        <sz val="12"/>
        <color rgb="FF000000"/>
        <rFont val="宋体"/>
        <charset val="134"/>
      </rPr>
      <t>，砌体完成</t>
    </r>
    <r>
      <rPr>
        <sz val="12"/>
        <color rgb="FF000000"/>
        <rFont val="Arial"/>
        <charset val="134"/>
      </rPr>
      <t>100%</t>
    </r>
    <r>
      <rPr>
        <sz val="12"/>
        <color rgb="FF000000"/>
        <rFont val="宋体"/>
        <charset val="134"/>
      </rPr>
      <t>，室内抹灰完成</t>
    </r>
    <r>
      <rPr>
        <sz val="12"/>
        <color rgb="FF000000"/>
        <rFont val="Arial"/>
        <charset val="134"/>
      </rPr>
      <t>95%</t>
    </r>
    <r>
      <rPr>
        <sz val="12"/>
        <color rgb="FF000000"/>
        <rFont val="宋体"/>
        <charset val="134"/>
      </rPr>
      <t>，屋面完成</t>
    </r>
    <r>
      <rPr>
        <sz val="12"/>
        <color rgb="FF000000"/>
        <rFont val="Arial"/>
        <charset val="134"/>
      </rPr>
      <t>100%</t>
    </r>
    <r>
      <rPr>
        <sz val="12"/>
        <color rgb="FF000000"/>
        <rFont val="宋体"/>
        <charset val="134"/>
      </rPr>
      <t>，室内给排水完成</t>
    </r>
    <r>
      <rPr>
        <sz val="12"/>
        <color rgb="FF000000"/>
        <rFont val="Arial"/>
        <charset val="134"/>
      </rPr>
      <t>50%</t>
    </r>
    <r>
      <rPr>
        <sz val="12"/>
        <color rgb="FF000000"/>
        <rFont val="宋体"/>
        <charset val="134"/>
      </rPr>
      <t>，设备设施安装完成</t>
    </r>
    <r>
      <rPr>
        <sz val="12"/>
        <color rgb="FF000000"/>
        <rFont val="Arial"/>
        <charset val="134"/>
      </rPr>
      <t>20%</t>
    </r>
    <r>
      <rPr>
        <sz val="12"/>
        <color rgb="FF000000"/>
        <rFont val="宋体"/>
        <charset val="134"/>
      </rPr>
      <t>；</t>
    </r>
    <r>
      <rPr>
        <sz val="10"/>
        <rFont val="宋体"/>
        <charset val="134"/>
      </rPr>
      <t xml:space="preserve">
</t>
    </r>
    <r>
      <rPr>
        <sz val="12"/>
        <color rgb="FF000000"/>
        <rFont val="宋体"/>
        <charset val="134"/>
      </rPr>
      <t>二标段</t>
    </r>
    <r>
      <rPr>
        <sz val="12"/>
        <color rgb="FF000000"/>
        <rFont val="Arial"/>
        <charset val="134"/>
      </rPr>
      <t>1</t>
    </r>
    <r>
      <rPr>
        <sz val="12"/>
        <color rgb="FF000000"/>
        <rFont val="宋体"/>
        <charset val="134"/>
      </rPr>
      <t>号、</t>
    </r>
    <r>
      <rPr>
        <sz val="12"/>
        <color rgb="FF000000"/>
        <rFont val="Arial"/>
        <charset val="134"/>
      </rPr>
      <t>2</t>
    </r>
    <r>
      <rPr>
        <sz val="12"/>
        <color rgb="FF000000"/>
        <rFont val="宋体"/>
        <charset val="134"/>
      </rPr>
      <t>号、</t>
    </r>
    <r>
      <rPr>
        <sz val="12"/>
        <color rgb="FF000000"/>
        <rFont val="Arial"/>
        <charset val="134"/>
      </rPr>
      <t>3</t>
    </r>
    <r>
      <rPr>
        <sz val="12"/>
        <color rgb="FF000000"/>
        <rFont val="宋体"/>
        <charset val="134"/>
      </rPr>
      <t>号楼，主体结构封顶，砌体完成</t>
    </r>
    <r>
      <rPr>
        <sz val="12"/>
        <color rgb="FF000000"/>
        <rFont val="Arial"/>
        <charset val="134"/>
      </rPr>
      <t>100%</t>
    </r>
    <r>
      <rPr>
        <sz val="12"/>
        <color rgb="FF000000"/>
        <rFont val="宋体"/>
        <charset val="134"/>
      </rPr>
      <t>，室内抹灰完成</t>
    </r>
    <r>
      <rPr>
        <sz val="12"/>
        <color rgb="FF000000"/>
        <rFont val="Arial"/>
        <charset val="134"/>
      </rPr>
      <t>100%</t>
    </r>
    <r>
      <rPr>
        <sz val="12"/>
        <color rgb="FF000000"/>
        <rFont val="宋体"/>
        <charset val="134"/>
      </rPr>
      <t>，外墙保温完成</t>
    </r>
    <r>
      <rPr>
        <sz val="12"/>
        <color rgb="FF000000"/>
        <rFont val="Arial"/>
        <charset val="134"/>
      </rPr>
      <t>100%</t>
    </r>
    <r>
      <rPr>
        <sz val="12"/>
        <color rgb="FF000000"/>
        <rFont val="宋体"/>
        <charset val="134"/>
      </rPr>
      <t>，室内装修完成</t>
    </r>
    <r>
      <rPr>
        <sz val="12"/>
        <color rgb="FF000000"/>
        <rFont val="Arial"/>
        <charset val="134"/>
      </rPr>
      <t>50%</t>
    </r>
    <r>
      <rPr>
        <sz val="12"/>
        <color rgb="FF000000"/>
        <rFont val="宋体"/>
        <charset val="134"/>
      </rPr>
      <t>；</t>
    </r>
    <r>
      <rPr>
        <sz val="12"/>
        <color rgb="FF000000"/>
        <rFont val="Arial"/>
        <charset val="134"/>
      </rPr>
      <t>6</t>
    </r>
    <r>
      <rPr>
        <sz val="12"/>
        <color rgb="FF000000"/>
        <rFont val="宋体"/>
        <charset val="134"/>
      </rPr>
      <t>号楼地下室完成</t>
    </r>
    <r>
      <rPr>
        <sz val="12"/>
        <color rgb="FF000000"/>
        <rFont val="Arial"/>
        <charset val="134"/>
      </rPr>
      <t>100%</t>
    </r>
    <r>
      <rPr>
        <sz val="12"/>
        <color rgb="FF000000"/>
        <rFont val="宋体"/>
        <charset val="134"/>
      </rPr>
      <t>，结构主体完成</t>
    </r>
    <r>
      <rPr>
        <sz val="12"/>
        <color rgb="FF000000"/>
        <rFont val="Arial"/>
        <charset val="134"/>
      </rPr>
      <t>18</t>
    </r>
    <r>
      <rPr>
        <sz val="12"/>
        <color rgb="FF000000"/>
        <rFont val="宋体"/>
        <charset val="134"/>
      </rPr>
      <t>层，已封顶；</t>
    </r>
    <r>
      <rPr>
        <sz val="12"/>
        <color rgb="FF000000"/>
        <rFont val="Arial"/>
        <charset val="134"/>
      </rPr>
      <t>7</t>
    </r>
    <r>
      <rPr>
        <sz val="12"/>
        <color rgb="FF000000"/>
        <rFont val="宋体"/>
        <charset val="134"/>
      </rPr>
      <t>号、</t>
    </r>
    <r>
      <rPr>
        <sz val="12"/>
        <color rgb="FF000000"/>
        <rFont val="Arial"/>
        <charset val="134"/>
      </rPr>
      <t>8</t>
    </r>
    <r>
      <rPr>
        <sz val="12"/>
        <color rgb="FF000000"/>
        <rFont val="宋体"/>
        <charset val="134"/>
      </rPr>
      <t>号楼主体结构完成</t>
    </r>
    <r>
      <rPr>
        <sz val="12"/>
        <color rgb="FF000000"/>
        <rFont val="Arial"/>
        <charset val="134"/>
      </rPr>
      <t>100%</t>
    </r>
    <r>
      <rPr>
        <sz val="12"/>
        <color rgb="FF000000"/>
        <rFont val="宋体"/>
        <charset val="134"/>
      </rPr>
      <t>，砖砌体完成</t>
    </r>
    <r>
      <rPr>
        <sz val="12"/>
        <color rgb="FF000000"/>
        <rFont val="Arial"/>
        <charset val="134"/>
      </rPr>
      <t>100%</t>
    </r>
    <r>
      <rPr>
        <sz val="12"/>
        <color rgb="FF000000"/>
        <rFont val="宋体"/>
        <charset val="134"/>
      </rPr>
      <t>，内墙抹灰完成</t>
    </r>
    <r>
      <rPr>
        <sz val="12"/>
        <color rgb="FF000000"/>
        <rFont val="Arial"/>
        <charset val="134"/>
      </rPr>
      <t>85%</t>
    </r>
    <r>
      <rPr>
        <sz val="12"/>
        <color rgb="FF000000"/>
        <rFont val="宋体"/>
        <charset val="134"/>
      </rPr>
      <t>，外墙抹灰完成</t>
    </r>
    <r>
      <rPr>
        <sz val="12"/>
        <color rgb="FF000000"/>
        <rFont val="Arial"/>
        <charset val="134"/>
      </rPr>
      <t>45%</t>
    </r>
    <r>
      <rPr>
        <sz val="12"/>
        <color rgb="FF000000"/>
        <rFont val="宋体"/>
        <charset val="134"/>
      </rPr>
      <t>，室内装修完成</t>
    </r>
    <r>
      <rPr>
        <sz val="12"/>
        <color rgb="FF000000"/>
        <rFont val="Arial"/>
        <charset val="134"/>
      </rPr>
      <t>30%</t>
    </r>
    <r>
      <rPr>
        <sz val="12"/>
        <color rgb="FF000000"/>
        <rFont val="宋体"/>
        <charset val="134"/>
      </rPr>
      <t>。三标段：桩基完成331根试桩3根，支护桩完成51根，悬臂段桩与桩间墙完成34根，悬臂段桩身浇筑(3m)完成48根，基坑支护完成，挖方完成6万m</t>
    </r>
    <r>
      <rPr>
        <sz val="12"/>
        <color rgb="FF000000"/>
        <rFont val="方正书宋_GBK"/>
        <charset val="134"/>
      </rPr>
      <t>³</t>
    </r>
    <r>
      <rPr>
        <sz val="12"/>
        <color rgb="FF000000"/>
        <rFont val="宋体"/>
        <charset val="134"/>
      </rPr>
      <t>，基坑回填完成1.8万m</t>
    </r>
    <r>
      <rPr>
        <sz val="12"/>
        <color rgb="FF000000"/>
        <rFont val="方正书宋_GBK"/>
        <charset val="134"/>
      </rPr>
      <t>³</t>
    </r>
    <r>
      <rPr>
        <sz val="12"/>
        <color rgb="FF000000"/>
        <rFont val="宋体"/>
        <charset val="134"/>
      </rPr>
      <t>，地下室2-22轴抗水板浇筑完成，地下室2-22轴-2层梁板柱楼梯浇筑完成，18-22轴-1层梁板柱楼梯浇筑完成，13-18轴-1层满堂架搭设完成90%，模板制作安装完成90%，钢筋制作绑扎完成90%。2-22轴-2层挡土墙及防水保护层完成，18-22轴-1层挡土墙及防水保护层完成。四标段：山体边坡工程施工全部完成，3#楼、4#楼水电墙体配管全部完成，地下室基坑土方出土完成80%。</t>
    </r>
  </si>
  <si>
    <t>大英县城东片区棚户区改造（城中村）项目</t>
  </si>
  <si>
    <t>大英县朝阳南街棚户区改造项目：A区6号楼已封顶，7号楼已修至第4层，B区9号楼已修至第5层，10号楼正在修建地下室负3层</t>
  </si>
  <si>
    <t>朝阳南街已完成基础正负零以上/交通下街1、2组团棚户区改造项目已完成主体封顶/交通下街3组团棚户区改造项目已完成主体封顶</t>
  </si>
  <si>
    <t>交通上街组团3棚户区改造项目：已竣工验收</t>
  </si>
  <si>
    <r>
      <rPr>
        <sz val="12"/>
        <color rgb="FF000000"/>
        <rFont val="Arial"/>
        <charset val="134"/>
      </rPr>
      <t>2022</t>
    </r>
    <r>
      <rPr>
        <sz val="12"/>
        <color rgb="FF000000"/>
        <rFont val="SimSun"/>
        <charset val="134"/>
      </rPr>
      <t>年四川省棚户区改造专项债券（二期）</t>
    </r>
    <r>
      <rPr>
        <sz val="12"/>
        <color rgb="FF000000"/>
        <rFont val="Arial"/>
        <charset val="134"/>
      </rPr>
      <t>-2022</t>
    </r>
    <r>
      <rPr>
        <sz val="12"/>
        <color rgb="FF000000"/>
        <rFont val="SimSun"/>
        <charset val="134"/>
      </rPr>
      <t>年四川省政府专项债券（十期）</t>
    </r>
  </si>
  <si>
    <t>2205159</t>
  </si>
  <si>
    <t>2022-01-27</t>
  </si>
  <si>
    <t>2.81</t>
  </si>
  <si>
    <t>交通上街组团3棚户区改造项目完成工程结算；交通上街2组团棚户区改造项目完成主体14层；</t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</si>
  <si>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宋体"/>
        <charset val="134"/>
      </rPr>
      <t>年四川省城乡基础设施建设专项债券（二期）</t>
    </r>
    <r>
      <rPr>
        <sz val="12"/>
        <color rgb="FF000000"/>
        <rFont val="Times New Roman"/>
        <charset val="134"/>
      </rPr>
      <t>-2023</t>
    </r>
    <r>
      <rPr>
        <sz val="12"/>
        <color rgb="FF000000"/>
        <rFont val="宋体"/>
        <charset val="134"/>
      </rPr>
      <t>年四川省政府专项债券（二期）</t>
    </r>
  </si>
  <si>
    <t>7年</t>
  </si>
  <si>
    <t>交通上街2组团棚户区改造项目高压电线搬迁已完成工程量的40%；</t>
  </si>
  <si>
    <t>2023年四川省城乡基础设施建设专项债券（十四期）-2023年四川省政府专项债券（十四期）</t>
  </si>
  <si>
    <t>2023年四川省城乡基础设施建设专项债券（二十七期）-2023年四川省政府专项债券（二十八期）</t>
  </si>
  <si>
    <t>2023年四川省城乡基础设施建设专项债券（三十四期）-2023年四川省政府专项债券（三十五期）</t>
  </si>
  <si>
    <r>
      <rPr>
        <sz val="12"/>
        <color rgb="FF000000"/>
        <rFont val="Arial"/>
        <charset val="134"/>
      </rPr>
      <t>2020</t>
    </r>
    <r>
      <rPr>
        <sz val="12"/>
        <color rgb="FF000000"/>
        <rFont val="宋体"/>
        <charset val="134"/>
      </rPr>
      <t>年四川省城乡基础设施建设专项债券（二十三期）</t>
    </r>
    <r>
      <rPr>
        <sz val="12"/>
        <color rgb="FF000000"/>
        <rFont val="Arial"/>
        <charset val="134"/>
      </rPr>
      <t>-2020</t>
    </r>
    <r>
      <rPr>
        <sz val="12"/>
        <color rgb="FF000000"/>
        <rFont val="宋体"/>
        <charset val="134"/>
      </rPr>
      <t>年四川省政府专项债券（八十二期）</t>
    </r>
  </si>
  <si>
    <t>2005878</t>
  </si>
  <si>
    <t>停车场建设</t>
  </si>
  <si>
    <t>县医院地下停车场1处</t>
  </si>
  <si>
    <r>
      <rPr>
        <sz val="12"/>
        <color rgb="FF000000"/>
        <rFont val="宋体"/>
        <charset val="134"/>
      </rPr>
      <t>大英县城市公共停车场建设项目包含三个子项目，项目一为县医院地下停车场，项目二为园区综合停车场，项目三为公交车综合停车场，现暂对项目一进行了实施。项目一现目前已完成正负零以下电气安装工程及给排水工程，</t>
    </r>
    <r>
      <rPr>
        <sz val="12"/>
        <color rgb="FF000000"/>
        <rFont val="Arial"/>
        <charset val="134"/>
      </rPr>
      <t>1#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Arial"/>
        <charset val="134"/>
      </rPr>
      <t>2#</t>
    </r>
    <r>
      <rPr>
        <sz val="12"/>
        <color rgb="FF000000"/>
        <rFont val="宋体"/>
        <charset val="134"/>
      </rPr>
      <t>楼二次结构施工，并转运地下室人防区域压重材料</t>
    </r>
    <r>
      <rPr>
        <sz val="12"/>
        <color rgb="FF000000"/>
        <rFont val="Arial"/>
        <charset val="134"/>
      </rPr>
      <t>300</t>
    </r>
    <r>
      <rPr>
        <sz val="12"/>
        <color rgb="FF000000"/>
        <rFont val="宋体"/>
        <charset val="134"/>
      </rPr>
      <t>吨，完成正负零以上二层钢筋砼浇筑</t>
    </r>
    <r>
      <rPr>
        <sz val="12"/>
        <color rgb="FF000000"/>
        <rFont val="Arial"/>
        <charset val="134"/>
      </rPr>
      <t>1200</t>
    </r>
    <r>
      <rPr>
        <sz val="12"/>
        <color rgb="FF000000"/>
        <rFont val="宋体"/>
        <charset val="134"/>
      </rPr>
      <t>平方米，及防水砖砌保护层</t>
    </r>
    <r>
      <rPr>
        <sz val="12"/>
        <color rgb="FF000000"/>
        <rFont val="Arial"/>
        <charset val="134"/>
      </rPr>
      <t>800</t>
    </r>
    <r>
      <rPr>
        <sz val="12"/>
        <color rgb="FF000000"/>
        <rFont val="宋体"/>
        <charset val="134"/>
      </rPr>
      <t>平方米</t>
    </r>
    <r>
      <rPr>
        <sz val="10"/>
        <rFont val="宋体"/>
        <charset val="134"/>
      </rPr>
      <t xml:space="preserve">
</t>
    </r>
    <r>
      <rPr>
        <sz val="12"/>
        <color rgb="FF000000"/>
        <rFont val="宋体"/>
        <charset val="134"/>
      </rPr>
      <t>，完成了该项目总工程量的</t>
    </r>
    <r>
      <rPr>
        <sz val="12"/>
        <color rgb="FF000000"/>
        <rFont val="Arial"/>
        <charset val="134"/>
      </rPr>
      <t>95%</t>
    </r>
    <r>
      <rPr>
        <sz val="12"/>
        <color rgb="FF000000"/>
        <rFont val="宋体"/>
        <charset val="134"/>
      </rPr>
      <t>。大英县城市公共停车场建设项目完成了总工程量的</t>
    </r>
    <r>
      <rPr>
        <sz val="12"/>
        <color rgb="FF000000"/>
        <rFont val="Arial"/>
        <charset val="134"/>
      </rPr>
      <t>46.82%</t>
    </r>
    <r>
      <rPr>
        <sz val="12"/>
        <color rgb="FF000000"/>
        <rFont val="宋体"/>
        <charset val="134"/>
      </rPr>
      <t>。</t>
    </r>
    <r>
      <rPr>
        <sz val="10"/>
        <rFont val="宋体"/>
        <charset val="134"/>
      </rPr>
      <t xml:space="preserve">
</t>
    </r>
  </si>
  <si>
    <t xml:space="preserve"> 1232.88
</t>
  </si>
  <si>
    <t>大英县城市公共停车场建设项目</t>
  </si>
  <si>
    <r>
      <rPr>
        <sz val="12"/>
        <color rgb="FF000000"/>
        <rFont val="Arial"/>
        <charset val="134"/>
      </rPr>
      <t>2022</t>
    </r>
    <r>
      <rPr>
        <sz val="12"/>
        <color rgb="FF000000"/>
        <rFont val="SimSun"/>
        <charset val="134"/>
      </rPr>
      <t>年四川省城乡基础设施建设专项债券（二期）</t>
    </r>
    <r>
      <rPr>
        <sz val="12"/>
        <color rgb="FF000000"/>
        <rFont val="Arial"/>
        <charset val="134"/>
      </rPr>
      <t>-2022</t>
    </r>
    <r>
      <rPr>
        <sz val="12"/>
        <color rgb="FF000000"/>
        <rFont val="SimSun"/>
        <charset val="134"/>
      </rPr>
      <t>年四川省政府专项债券（五期）</t>
    </r>
  </si>
  <si>
    <t>2205154</t>
  </si>
  <si>
    <t>3.18</t>
  </si>
  <si>
    <r>
      <rPr>
        <sz val="12"/>
        <color rgb="FF000000"/>
        <rFont val="Arial"/>
        <charset val="134"/>
      </rPr>
      <t>15</t>
    </r>
    <r>
      <rPr>
        <sz val="12"/>
        <color rgb="FF000000"/>
        <rFont val="SimSun"/>
        <charset val="134"/>
      </rPr>
      <t>年</t>
    </r>
  </si>
  <si>
    <t>城市停车场</t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</si>
  <si>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宋体"/>
        <charset val="134"/>
      </rPr>
      <t>年四川省城乡基础设施建设专项债券（二十四期）</t>
    </r>
    <r>
      <rPr>
        <sz val="12"/>
        <color rgb="FF000000"/>
        <rFont val="Times New Roman"/>
        <charset val="134"/>
      </rPr>
      <t>-2023</t>
    </r>
    <r>
      <rPr>
        <sz val="12"/>
        <color rgb="FF000000"/>
        <rFont val="宋体"/>
        <charset val="134"/>
      </rPr>
      <t>年四川省政府专项债券（二十四期）</t>
    </r>
  </si>
  <si>
    <t>20年</t>
  </si>
  <si>
    <t>城镇老旧小区改造</t>
  </si>
  <si>
    <t>已完成蓬莱花园片区小区配套道路、雨、污水管网改造。已完成明星街片区道路、雨、污水管道改造。已完成万福街、碑亭街、金阳街雨、污水管道改造。正进行金茂市场、体育公园、鱼街基础设施改造。</t>
  </si>
  <si>
    <t>大英县2023年老旧小区配套基础设施改造（一期）项目</t>
  </si>
  <si>
    <t>2023年四川省城乡基础设施建设专项债券（三十七期）-2023年四川省政府专项债券（三十八期）</t>
  </si>
  <si>
    <t>其他市政建设</t>
  </si>
  <si>
    <t>已完成和祥苑、开元新城、民生路排水管网、排洪沟渠3公里，人行道海绵化20000平方米，正进行凉湾道路、人行道改造。</t>
  </si>
  <si>
    <t>大英县海绵城市之排水管网配套基础设施建设项目</t>
  </si>
  <si>
    <t>2024年四川省政府专项债券（三十二期）</t>
  </si>
  <si>
    <t>30年</t>
  </si>
  <si>
    <t>其他公共基础设施</t>
  </si>
  <si>
    <t>正进行丝路景区连接道路施工，完成土石方挖运15万方，边坡支付1万平方米。</t>
  </si>
  <si>
    <t>中国死海AAAA级景区配套旅游基础设施建设项目</t>
  </si>
  <si>
    <t>2024年四川省政府专项债券（十六期）</t>
  </si>
  <si>
    <t>231932</t>
  </si>
  <si>
    <t>2024-08-16</t>
  </si>
  <si>
    <t>2.47</t>
  </si>
  <si>
    <t>市政公共基础设施（其他市政基础设施）</t>
  </si>
  <si>
    <t>已完成停车场基础施工，正进行主体施工。</t>
  </si>
  <si>
    <t>大英县全域停车场智能提升改造项目</t>
  </si>
  <si>
    <t>已完成和祥苑、开元新城、民生路排水管网、排洪沟渠3公里，人行道海绵化20000平方米。</t>
  </si>
  <si>
    <t>2024年四川省政府专项债券（二十三期）</t>
  </si>
  <si>
    <t>2405833</t>
  </si>
  <si>
    <t>2024-08-29</t>
  </si>
  <si>
    <t>2.38</t>
  </si>
  <si>
    <t>雨水管网4公里、污水管网4公里、道路9条。</t>
  </si>
  <si>
    <t>已完成政府街、金元街等9条老旧小区配套道路雨、污水管网改造。</t>
  </si>
  <si>
    <t>大英县2022年老旧小区配套基础设施改造项目</t>
  </si>
  <si>
    <t>已完成江西路、河边街等10余条道路雨污水管网改造，正进行玉峰街、银杏街等雨污水管网改造。</t>
  </si>
  <si>
    <t>大英县城市有机更新—城市生活污水管网项目</t>
  </si>
  <si>
    <t>2024年四川省政府专项债券（二十六期）</t>
  </si>
  <si>
    <t>2405836</t>
  </si>
  <si>
    <t>其他领域专项债券</t>
  </si>
  <si>
    <t>2.22</t>
  </si>
  <si>
    <t>10年</t>
  </si>
  <si>
    <t>完成安置房建设744套</t>
  </si>
  <si>
    <t>完成太吉新城安置房建设</t>
  </si>
  <si>
    <t>太吉新城安置房项目</t>
  </si>
  <si>
    <t>完成275897.15平方米，修建住宅 1566 套</t>
  </si>
  <si>
    <t>完成青龙坡4、5、6社农民集中住房建设</t>
  </si>
  <si>
    <t>大英县青龙坡4、5、6社农民集中住房建设项目</t>
  </si>
  <si>
    <t>交通公共基础设施（公路）</t>
  </si>
  <si>
    <t>雨水管网1.8公里、污水管网1公里、道路1条</t>
  </si>
  <si>
    <t>完成西环线雨水管网1.8公里、污水管网1公里、道路1条</t>
  </si>
  <si>
    <t>大英县西环线道路建设</t>
  </si>
  <si>
    <t>雨水管网0.5里、污水管网0.4公里、道路1条</t>
  </si>
  <si>
    <t>完成大英县太吉片区雨水管网0.5里、污水管网0.4公里、道路1条</t>
  </si>
  <si>
    <t>大英县太吉片区二期棚户区基础设施建设项目(一期)</t>
  </si>
  <si>
    <t>KVA合体式变压器3台、真空开关1台、低压考核表6台6DDZY188C-10(40)A单相智能电表1100只(含350只
门面表、6只路灯表、744只户表),安装小型断路器
(DZ47LE-32A/2P)1100只：三相智能电表
DTZY545C-C-3*10(100A)电表4只(含3只地下车库用表、1只物 业表));制作箱变基础3座，敷设各型高、低压电缆；10kV高压电缆分接箱3台。</t>
  </si>
  <si>
    <t>提供安装太吉片区安置房变压箱 电表 完成配电基础设施建设</t>
  </si>
  <si>
    <t>太吉安置房配电</t>
  </si>
  <si>
    <t>拆除约70000平方米危旧房棚户区，安置房约700套</t>
  </si>
  <si>
    <t>完成同心路社区棚户区改造</t>
  </si>
  <si>
    <t>同心路社区棚户区改造项目</t>
  </si>
  <si>
    <t>2024年四川省政府专项债券（三十三期）</t>
  </si>
  <si>
    <t>2405998</t>
  </si>
  <si>
    <t>2024-09-26</t>
  </si>
  <si>
    <t>2.1</t>
  </si>
  <si>
    <t>24万平方米建筑，共2220套房屋</t>
  </si>
  <si>
    <t>完成建筑面积24万平方米，共2220套房屋。</t>
  </si>
  <si>
    <t>凉湾四期安置房建设项目专项贷款</t>
  </si>
  <si>
    <t>凉湾四期安置房项目</t>
  </si>
  <si>
    <t>根据《四川省财政厅关于印发&lt;四川省政府债务信息公开实施细则（试行）&gt;的通知》（川财债【2019】9号）相关要求，现将2024年本地区地方政府债券存续期相关信息公开如下：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</si>
  <si>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</si>
  <si>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</si>
  <si>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</si>
  <si>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</si>
  <si>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</si>
  <si>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主管单位</t>
  </si>
  <si>
    <t>金额</t>
  </si>
  <si>
    <t>支出功能分类</t>
  </si>
  <si>
    <t>合计</t>
  </si>
  <si>
    <r>
      <rPr>
        <sz val="12"/>
        <color rgb="FF000000"/>
        <rFont val="Times New Roman"/>
        <charset val="134"/>
      </rPr>
      <t>212</t>
    </r>
    <r>
      <rPr>
        <sz val="12"/>
        <color rgb="FF000000"/>
        <rFont val="宋体"/>
        <charset val="134"/>
      </rPr>
      <t>城乡社区支出</t>
    </r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</si>
  <si>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</si>
  <si>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</si>
  <si>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</si>
  <si>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</si>
  <si>
    <t>2017年四川省政府专项债券（十二期）</t>
  </si>
  <si>
    <t>212城乡社区支出</t>
  </si>
  <si>
    <t>2020年四川省生态环保建设专项债券（一期）-2020年四川省政府专项债券（十七期）</t>
  </si>
  <si>
    <t>229其他支出</t>
  </si>
  <si>
    <t>2020年四川省生态环保建设专项债券（五期）-2020年四川省政府专项债券（二十九期）</t>
  </si>
  <si>
    <t>2020年四川省城乡基础设施建设专项债券（三期）-2020年四川省政府专项债券（五期）</t>
  </si>
  <si>
    <t>2019年四川省棚户区改造专项债券（十期）-2019年四川省政府专项债券（七十八期）</t>
  </si>
  <si>
    <t>2019年四川省棚户区改造专项债券（八期）-2019年四川省政府专项债券（六十二期）</t>
  </si>
  <si>
    <t>2021年四川省棚户区改造专项债券（五期）-2021年四川省政府专项债券（三十三期）</t>
  </si>
  <si>
    <t>2019年四川省生态环保建设专项债券（四期）-2019年四川省政府专项债券（六十六期）</t>
  </si>
  <si>
    <t>2020年四川省棚户区改造专项债券（二期）-2020年四川省政府专项债券（八十七期）</t>
  </si>
  <si>
    <t>2021年四川省社会事业专项债券（一期）-2021年四川省政府专项债券（二十一期）</t>
  </si>
  <si>
    <t>2020年四川省城乡基础设施建设专项债券（二十三期）-2020年四川省政府专项债券（八十二期）</t>
  </si>
  <si>
    <t>2021年四川省棚户区改造专项债券（二期）-2021年四川省政府专项债券（十一期）</t>
  </si>
  <si>
    <t>从生态环境综合治理项目调入2046万元</t>
  </si>
  <si>
    <t>2022年四川省城乡基础设施建设专项债券（二期）-2022年四川省政府专项债券（五期）</t>
  </si>
  <si>
    <t>2022年四川省棚户区改造专项债券（二期）-2022年四川省政府专项债券（十期）</t>
  </si>
  <si>
    <t>2022年四川省棚户区改造专项债券（六期）-2022年四川省政府专项债券（三十期）</t>
  </si>
  <si>
    <t>2022年四川省城市更新和产业升级基础设施专项债券（八期）—2022年四川省政府专项债券（六十四期）</t>
  </si>
  <si>
    <t>2022年四川省城乡基础设施建设专项债券（十四期）-2022年四川省政府专项债券（七十期）</t>
  </si>
  <si>
    <t>2023年四川省城乡基础设施建设专项债券（二十四期）-2023年四川省政府专项债券（二十四期）</t>
  </si>
  <si>
    <t>2023年四川省城乡基础设施建设专项债券（二期）-2023年四川省政府专项债券（二期）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</si>
</sst>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[$-409]yyyy/mm/dd;@"/>
    <numFmt numFmtId="178" formatCode="0.00_ "/>
    <numFmt numFmtId="179" formatCode="#,##0.00####"/>
    <numFmt numFmtId="180" formatCode="#,##0.00_ "/>
    <numFmt numFmtId="181" formatCode="#,##0.0000"/>
  </numFmts>
  <fonts count="48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4"/>
      <color rgb="FF000000"/>
      <name val="仿宋_GB2312"/>
      <charset val="134"/>
    </font>
    <font>
      <sz val="16"/>
      <color rgb="FF000000"/>
      <name val="黑体"/>
      <charset val="134"/>
    </font>
    <font>
      <sz val="11"/>
      <color rgb="FF000000"/>
      <name val="仿宋_GB2312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20"/>
      <color rgb="FF000000"/>
      <name val="黑体"/>
      <charset val="134"/>
    </font>
    <font>
      <b/>
      <sz val="12"/>
      <color rgb="FF000000"/>
      <name val="仿宋_GB2312"/>
      <charset val="134"/>
    </font>
    <font>
      <b/>
      <sz val="16"/>
      <color rgb="FF000000"/>
      <name val="黑体"/>
      <charset val="134"/>
    </font>
    <font>
      <sz val="9"/>
      <color rgb="FF000000"/>
      <name val="仿宋_GB2312"/>
      <charset val="134"/>
    </font>
    <font>
      <b/>
      <sz val="16"/>
      <color rgb="FF000000"/>
      <name val="仿宋_GB2312"/>
      <charset val="134"/>
    </font>
    <font>
      <sz val="18"/>
      <color rgb="FF000000"/>
      <name val="黑体"/>
      <charset val="134"/>
    </font>
    <font>
      <sz val="9"/>
      <color rgb="FF000000"/>
      <name val="SimSun"/>
      <charset val="134"/>
    </font>
    <font>
      <sz val="12"/>
      <color rgb="FF000000"/>
      <name val="Arial"/>
      <charset val="134"/>
    </font>
    <font>
      <sz val="12"/>
      <color rgb="FF000000"/>
      <name val="SimSun"/>
      <charset val="134"/>
    </font>
    <font>
      <sz val="11"/>
      <color rgb="FF000000"/>
      <name val="SimSun"/>
      <charset val="134"/>
    </font>
    <font>
      <sz val="10"/>
      <color rgb="FF000000"/>
      <name val="等线"/>
      <charset val="134"/>
    </font>
    <font>
      <sz val="11"/>
      <color rgb="FFFE0300"/>
      <name val="宋体"/>
      <charset val="134"/>
    </font>
    <font>
      <sz val="12"/>
      <color theme="1"/>
      <name val="宋体"/>
      <charset val="134"/>
    </font>
    <font>
      <sz val="12"/>
      <color rgb="FFFE0300"/>
      <name val="宋体"/>
      <charset val="134"/>
    </font>
    <font>
      <sz val="11"/>
      <color theme="1"/>
      <name val="宋体"/>
      <charset val="134"/>
    </font>
    <font>
      <sz val="14"/>
      <color rgb="FF000000"/>
      <name val="黑体"/>
      <charset val="134"/>
    </font>
    <font>
      <sz val="12"/>
      <color rgb="FF000000"/>
      <name val="黑体"/>
      <charset val="134"/>
    </font>
    <font>
      <sz val="12"/>
      <color rgb="FF000000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  <font>
      <sz val="12"/>
      <color rgb="FF000000"/>
      <name val="方正书宋_GBK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4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6" fillId="4" borderId="14" applyNumberFormat="0" applyAlignment="0" applyProtection="0">
      <alignment vertical="center"/>
    </xf>
    <xf numFmtId="0" fontId="37" fillId="5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76" fontId="6" fillId="0" borderId="1" xfId="0" applyNumberFormat="1" applyFont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Protection="1">
      <alignment vertical="center"/>
    </xf>
    <xf numFmtId="4" fontId="1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5" fillId="0" borderId="0" xfId="0" applyFo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4" fontId="14" fillId="0" borderId="1" xfId="0" applyNumberFormat="1" applyFont="1" applyBorder="1" applyAlignment="1" applyProtection="1">
      <alignment horizontal="center" vertical="center" wrapText="1"/>
    </xf>
    <xf numFmtId="177" fontId="14" fillId="0" borderId="1" xfId="0" applyNumberFormat="1" applyFont="1" applyBorder="1" applyAlignment="1" applyProtection="1">
      <alignment horizontal="center" vertical="center" wrapText="1"/>
    </xf>
    <xf numFmtId="177" fontId="5" fillId="0" borderId="1" xfId="0" applyNumberFormat="1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14" fontId="1" fillId="0" borderId="1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4" fontId="16" fillId="0" borderId="1" xfId="0" applyNumberFormat="1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178" fontId="14" fillId="0" borderId="1" xfId="0" applyNumberFormat="1" applyFont="1" applyBorder="1" applyAlignment="1" applyProtection="1">
      <alignment horizontal="center" vertical="center" wrapText="1"/>
    </xf>
    <xf numFmtId="4" fontId="14" fillId="0" borderId="1" xfId="0" applyNumberFormat="1" applyFont="1" applyFill="1" applyBorder="1" applyAlignment="1" applyProtection="1">
      <alignment horizontal="center" vertical="center" wrapText="1"/>
    </xf>
    <xf numFmtId="179" fontId="14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Protection="1">
      <alignment vertical="center"/>
    </xf>
    <xf numFmtId="180" fontId="1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0" fontId="14" fillId="0" borderId="1" xfId="0" applyFont="1" applyFill="1" applyBorder="1" applyAlignment="1" applyProtection="1">
      <alignment horizontal="justify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181" fontId="16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4" fontId="16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177" fontId="6" fillId="0" borderId="1" xfId="0" applyNumberFormat="1" applyFont="1" applyBorder="1" applyAlignment="1" applyProtection="1">
      <alignment horizontal="center" vertical="center" wrapText="1"/>
    </xf>
    <xf numFmtId="14" fontId="5" fillId="0" borderId="1" xfId="0" applyNumberFormat="1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0"/>
  <sheetViews>
    <sheetView topLeftCell="H2" workbookViewId="0">
      <selection activeCell="M26" sqref="M26"/>
    </sheetView>
  </sheetViews>
  <sheetFormatPr defaultColWidth="8.11666666666667" defaultRowHeight="14.25" customHeight="1"/>
  <cols>
    <col min="1" max="1" width="22.8333333333333" style="79" customWidth="1"/>
    <col min="2" max="2" width="34.6583333333333" style="79" customWidth="1"/>
    <col min="3" max="4" width="8.66666666666667" style="79" customWidth="1"/>
    <col min="5" max="5" width="8.83333333333333" style="79" customWidth="1"/>
    <col min="6" max="6" width="13.1666666666667" style="79" customWidth="1"/>
    <col min="7" max="8" width="8.66666666666667" style="79" customWidth="1"/>
    <col min="9" max="9" width="9.33333333333333" style="79" customWidth="1"/>
    <col min="10" max="10" width="10.6583333333333" style="79" customWidth="1"/>
    <col min="11" max="12" width="12.6583333333333" style="79" customWidth="1"/>
    <col min="13" max="13" width="59.6666666666667" style="79" customWidth="1"/>
    <col min="14" max="14" width="32.6666666666667" style="79" customWidth="1"/>
    <col min="15" max="15" width="34.6583333333333" style="79" customWidth="1"/>
    <col min="16" max="40" width="10" style="1"/>
  </cols>
  <sheetData>
    <row r="1" s="1" customFormat="1" ht="30" customHeight="1" spans="1:15">
      <c r="A1" s="22" t="s">
        <v>0</v>
      </c>
      <c r="B1" s="22"/>
      <c r="C1" s="22"/>
      <c r="D1" s="22"/>
      <c r="E1" s="22"/>
      <c r="F1" s="22"/>
      <c r="G1" s="22"/>
      <c r="H1" s="22"/>
      <c r="I1" s="6"/>
      <c r="J1" s="22"/>
      <c r="K1" s="22"/>
      <c r="L1" s="22"/>
      <c r="M1" s="22"/>
      <c r="N1" s="22"/>
      <c r="O1" s="22"/>
    </row>
    <row r="2" ht="18.75" customHeight="1" spans="1:13">
      <c r="A2" s="80" t="s">
        <v>1</v>
      </c>
      <c r="B2" s="8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="1" customFormat="1" ht="27.85" customHeight="1" spans="1:1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ht="14.3" customHeight="1" spans="1:13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 t="s">
        <v>3</v>
      </c>
    </row>
    <row r="5" s="78" customFormat="1" ht="33" customHeight="1" spans="1:15">
      <c r="A5" s="32" t="s">
        <v>4</v>
      </c>
      <c r="B5" s="32"/>
      <c r="C5" s="32"/>
      <c r="D5" s="32"/>
      <c r="E5" s="32"/>
      <c r="F5" s="32"/>
      <c r="G5" s="32"/>
      <c r="H5" s="32"/>
      <c r="I5" s="87" t="s">
        <v>5</v>
      </c>
      <c r="J5" s="88"/>
      <c r="K5" s="84" t="s">
        <v>6</v>
      </c>
      <c r="L5" s="84"/>
      <c r="M5" s="89" t="s">
        <v>7</v>
      </c>
      <c r="N5" s="84" t="s">
        <v>8</v>
      </c>
      <c r="O5" s="84" t="s">
        <v>9</v>
      </c>
    </row>
    <row r="6" s="78" customFormat="1" ht="33" customHeight="1" spans="1:15">
      <c r="A6" s="84" t="s">
        <v>10</v>
      </c>
      <c r="B6" s="84" t="s">
        <v>11</v>
      </c>
      <c r="C6" s="84" t="s">
        <v>12</v>
      </c>
      <c r="D6" s="84" t="s">
        <v>13</v>
      </c>
      <c r="E6" s="84" t="s">
        <v>14</v>
      </c>
      <c r="F6" s="84" t="s">
        <v>15</v>
      </c>
      <c r="G6" s="84" t="s">
        <v>16</v>
      </c>
      <c r="H6" s="84" t="s">
        <v>17</v>
      </c>
      <c r="I6" s="90"/>
      <c r="J6" s="91" t="s">
        <v>18</v>
      </c>
      <c r="K6" s="92"/>
      <c r="L6" s="91" t="s">
        <v>18</v>
      </c>
      <c r="M6" s="87"/>
      <c r="N6" s="90"/>
      <c r="O6" s="90"/>
    </row>
    <row r="7" s="78" customFormat="1" ht="15.75" customHeight="1" spans="1:15">
      <c r="A7" s="13" t="s">
        <v>19</v>
      </c>
      <c r="B7" s="32" t="s">
        <v>20</v>
      </c>
      <c r="C7" s="32">
        <v>147665</v>
      </c>
      <c r="D7" s="32" t="s">
        <v>21</v>
      </c>
      <c r="E7" s="32">
        <v>0.0675</v>
      </c>
      <c r="F7" s="85">
        <v>43332</v>
      </c>
      <c r="G7" s="32">
        <v>3.95</v>
      </c>
      <c r="H7" s="32" t="s">
        <v>22</v>
      </c>
      <c r="I7" s="93">
        <v>0.1003</v>
      </c>
      <c r="J7" s="93">
        <v>0.0675</v>
      </c>
      <c r="K7" s="93">
        <v>0.0675</v>
      </c>
      <c r="L7" s="93">
        <v>0.0675</v>
      </c>
      <c r="M7" s="93" t="s">
        <v>23</v>
      </c>
      <c r="N7" s="32" t="s">
        <v>24</v>
      </c>
      <c r="O7" s="32"/>
    </row>
    <row r="8" s="78" customFormat="1" ht="15.75" customHeight="1" spans="1:15">
      <c r="A8" s="32" t="s">
        <v>25</v>
      </c>
      <c r="B8" s="32" t="s">
        <v>26</v>
      </c>
      <c r="C8" s="32">
        <v>157575</v>
      </c>
      <c r="D8" s="32" t="s">
        <v>21</v>
      </c>
      <c r="E8" s="32">
        <v>0.22</v>
      </c>
      <c r="F8" s="85">
        <v>43494</v>
      </c>
      <c r="G8" s="32">
        <v>3.38</v>
      </c>
      <c r="H8" s="32" t="s">
        <v>27</v>
      </c>
      <c r="I8" s="93">
        <v>0.22</v>
      </c>
      <c r="J8" s="93">
        <v>0.22</v>
      </c>
      <c r="K8" s="93">
        <v>0.22</v>
      </c>
      <c r="L8" s="93">
        <v>0.22</v>
      </c>
      <c r="M8" s="93" t="s">
        <v>28</v>
      </c>
      <c r="N8" s="32" t="s">
        <v>29</v>
      </c>
      <c r="O8" s="32"/>
    </row>
    <row r="9" s="78" customFormat="1" ht="15.75" customHeight="1" spans="1:15">
      <c r="A9" s="32" t="s">
        <v>25</v>
      </c>
      <c r="B9" s="32" t="s">
        <v>30</v>
      </c>
      <c r="C9" s="32">
        <v>1568015</v>
      </c>
      <c r="D9" s="32" t="s">
        <v>21</v>
      </c>
      <c r="E9" s="32">
        <v>0.005</v>
      </c>
      <c r="F9" s="85">
        <v>42287</v>
      </c>
      <c r="G9" s="32">
        <v>3.56</v>
      </c>
      <c r="H9" s="32" t="s">
        <v>27</v>
      </c>
      <c r="I9" s="93">
        <v>1.6</v>
      </c>
      <c r="J9" s="93">
        <v>0.005</v>
      </c>
      <c r="K9" s="93">
        <v>0.005</v>
      </c>
      <c r="L9" s="93">
        <v>0.005</v>
      </c>
      <c r="M9" s="93" t="s">
        <v>31</v>
      </c>
      <c r="N9" s="32" t="s">
        <v>32</v>
      </c>
      <c r="O9" s="32"/>
    </row>
    <row r="10" s="1" customFormat="1" ht="15.75" customHeight="1" spans="1:15">
      <c r="A10" s="13" t="s">
        <v>19</v>
      </c>
      <c r="B10" s="13" t="s">
        <v>33</v>
      </c>
      <c r="C10" s="13">
        <v>198928</v>
      </c>
      <c r="D10" s="32" t="s">
        <v>34</v>
      </c>
      <c r="E10" s="13">
        <v>0.1007929894</v>
      </c>
      <c r="F10" s="86">
        <v>45322</v>
      </c>
      <c r="G10" s="13">
        <v>2.57</v>
      </c>
      <c r="H10" s="32" t="s">
        <v>22</v>
      </c>
      <c r="I10" s="59">
        <v>0.1224396</v>
      </c>
      <c r="J10" s="59">
        <v>0.1007929894</v>
      </c>
      <c r="K10" s="59">
        <v>0.1007929894</v>
      </c>
      <c r="L10" s="59">
        <v>0.1007929894</v>
      </c>
      <c r="M10" s="59" t="s">
        <v>35</v>
      </c>
      <c r="N10" s="12" t="s">
        <v>36</v>
      </c>
      <c r="O10" s="13"/>
    </row>
  </sheetData>
  <mergeCells count="9">
    <mergeCell ref="A1:O1"/>
    <mergeCell ref="A2:B2"/>
    <mergeCell ref="A3:O3"/>
    <mergeCell ref="A5:H5"/>
    <mergeCell ref="I5:J5"/>
    <mergeCell ref="K5:L5"/>
    <mergeCell ref="M5:M6"/>
    <mergeCell ref="N5:N6"/>
    <mergeCell ref="O5:O6"/>
  </mergeCells>
  <pageMargins left="0.699305555555556" right="0.699305555555556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52"/>
  <sheetViews>
    <sheetView tabSelected="1" zoomScale="85" zoomScaleNormal="85" topLeftCell="F1" workbookViewId="0">
      <pane ySplit="6" topLeftCell="A10" activePane="bottomLeft" state="frozen"/>
      <selection/>
      <selection pane="bottomLeft" activeCell="O8" sqref="O8:O11"/>
    </sheetView>
  </sheetViews>
  <sheetFormatPr defaultColWidth="8.11666666666667" defaultRowHeight="13.5" customHeight="1"/>
  <cols>
    <col min="1" max="1" width="16.6583333333333" style="4" customWidth="1"/>
    <col min="2" max="2" width="17.3333333333333" style="4" customWidth="1"/>
    <col min="3" max="3" width="8.33333333333333" style="4" customWidth="1"/>
    <col min="4" max="4" width="16.6583333333333" style="4" customWidth="1"/>
    <col min="5" max="5" width="7.33333333333333" style="4" customWidth="1"/>
    <col min="6" max="6" width="12" style="4" customWidth="1"/>
    <col min="7" max="7" width="11.1666666666667" style="4" customWidth="1"/>
    <col min="8" max="8" width="8.16666666666667" style="4" customWidth="1"/>
    <col min="9" max="9" width="16.6583333333333" style="4" customWidth="1"/>
    <col min="10" max="10" width="12" style="4" customWidth="1"/>
    <col min="11" max="11" width="10.3333333333333" style="4" customWidth="1"/>
    <col min="12" max="12" width="12.3333333333333" style="4" customWidth="1"/>
    <col min="13" max="13" width="12.6583333333333" style="4" customWidth="1"/>
    <col min="14" max="14" width="17.5" style="4" customWidth="1"/>
    <col min="15" max="15" width="32.6666666666667" style="4" customWidth="1"/>
    <col min="16" max="16" width="11" style="4" customWidth="1"/>
    <col min="17" max="17" width="16.6583333333333" style="4" customWidth="1"/>
    <col min="18" max="18" width="25.6583333333333" style="2" customWidth="1"/>
    <col min="19" max="40" width="10" style="1"/>
  </cols>
  <sheetData>
    <row r="1" s="1" customFormat="1" ht="59" customHeight="1" spans="1:18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ht="22.5" customHeight="1" spans="1:15">
      <c r="A2" s="42" t="s">
        <v>37</v>
      </c>
      <c r="B2" s="42"/>
      <c r="C2" s="42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="1" customFormat="1" ht="27.85" customHeight="1" spans="1:18">
      <c r="A3" s="8" t="s">
        <v>38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ht="14.3" customHeight="1" spans="1:17">
      <c r="A4" s="43"/>
      <c r="B4" s="44"/>
      <c r="C4" s="44"/>
      <c r="D4" s="44"/>
      <c r="E4" s="44"/>
      <c r="F4" s="44"/>
      <c r="G4" s="44"/>
      <c r="H4" s="44"/>
      <c r="I4" s="58"/>
      <c r="J4" s="58"/>
      <c r="K4" s="58"/>
      <c r="L4" s="44"/>
      <c r="M4" s="44"/>
      <c r="N4" s="44"/>
      <c r="O4" s="44"/>
      <c r="P4" s="58"/>
      <c r="Q4" s="58" t="s">
        <v>3</v>
      </c>
    </row>
    <row r="5" s="1" customFormat="1" ht="30" customHeight="1" spans="1:18">
      <c r="A5" s="10" t="s">
        <v>39</v>
      </c>
      <c r="B5" s="10"/>
      <c r="C5" s="10"/>
      <c r="D5" s="10"/>
      <c r="E5" s="10"/>
      <c r="F5" s="10"/>
      <c r="G5" s="10"/>
      <c r="H5" s="10"/>
      <c r="I5" s="10" t="s">
        <v>40</v>
      </c>
      <c r="J5" s="10" t="s">
        <v>41</v>
      </c>
      <c r="K5" s="10" t="s">
        <v>42</v>
      </c>
      <c r="L5" s="10"/>
      <c r="M5" s="10" t="s">
        <v>43</v>
      </c>
      <c r="N5" s="10"/>
      <c r="O5" s="10" t="s">
        <v>44</v>
      </c>
      <c r="P5" s="10" t="s">
        <v>45</v>
      </c>
      <c r="Q5" s="10" t="s">
        <v>46</v>
      </c>
      <c r="R5" s="76" t="s">
        <v>47</v>
      </c>
    </row>
    <row r="6" s="1" customFormat="1" ht="48" customHeight="1" spans="1:18">
      <c r="A6" s="45" t="s">
        <v>48</v>
      </c>
      <c r="B6" s="45" t="s">
        <v>49</v>
      </c>
      <c r="C6" s="45" t="s">
        <v>50</v>
      </c>
      <c r="D6" s="45" t="s">
        <v>51</v>
      </c>
      <c r="E6" s="45" t="s">
        <v>52</v>
      </c>
      <c r="F6" s="45" t="s">
        <v>53</v>
      </c>
      <c r="G6" s="45" t="s">
        <v>54</v>
      </c>
      <c r="H6" s="45" t="s">
        <v>55</v>
      </c>
      <c r="I6" s="45"/>
      <c r="J6" s="45"/>
      <c r="K6" s="45"/>
      <c r="L6" s="45" t="s">
        <v>56</v>
      </c>
      <c r="M6" s="45"/>
      <c r="N6" s="45" t="s">
        <v>56</v>
      </c>
      <c r="O6" s="45"/>
      <c r="P6" s="45"/>
      <c r="Q6" s="45"/>
      <c r="R6" s="77"/>
    </row>
    <row r="7" s="40" customFormat="1" ht="43.5" customHeight="1" spans="1:18">
      <c r="A7" s="37" t="s">
        <v>19</v>
      </c>
      <c r="B7" s="46" t="s">
        <v>57</v>
      </c>
      <c r="C7" s="46" t="s">
        <v>58</v>
      </c>
      <c r="D7" s="13" t="s">
        <v>59</v>
      </c>
      <c r="E7" s="46">
        <v>0.1</v>
      </c>
      <c r="F7" s="46" t="s">
        <v>60</v>
      </c>
      <c r="G7" s="46" t="s">
        <v>61</v>
      </c>
      <c r="H7" s="46" t="s">
        <v>62</v>
      </c>
      <c r="I7" s="13" t="s">
        <v>63</v>
      </c>
      <c r="J7" s="59" t="s">
        <v>64</v>
      </c>
      <c r="K7" s="60">
        <v>1.4234</v>
      </c>
      <c r="L7" s="60">
        <v>0.1</v>
      </c>
      <c r="M7" s="60">
        <v>0.8</v>
      </c>
      <c r="N7" s="60">
        <v>0.1</v>
      </c>
      <c r="O7" s="13" t="s">
        <v>65</v>
      </c>
      <c r="P7" s="61">
        <v>0</v>
      </c>
      <c r="Q7" s="13" t="s">
        <v>66</v>
      </c>
      <c r="R7" s="13"/>
    </row>
    <row r="8" s="40" customFormat="1" ht="72.75" customHeight="1" spans="1:18">
      <c r="A8" s="37" t="s">
        <v>19</v>
      </c>
      <c r="B8" s="46" t="s">
        <v>67</v>
      </c>
      <c r="C8" s="46" t="s">
        <v>68</v>
      </c>
      <c r="D8" s="13" t="s">
        <v>59</v>
      </c>
      <c r="E8" s="46">
        <v>0.4</v>
      </c>
      <c r="F8" s="46" t="s">
        <v>69</v>
      </c>
      <c r="G8" s="46" t="s">
        <v>70</v>
      </c>
      <c r="H8" s="46" t="s">
        <v>71</v>
      </c>
      <c r="I8" s="13" t="s">
        <v>72</v>
      </c>
      <c r="J8" s="59" t="s">
        <v>64</v>
      </c>
      <c r="K8" s="62">
        <v>9.127731</v>
      </c>
      <c r="L8" s="60">
        <v>3.8</v>
      </c>
      <c r="M8" s="60">
        <v>4.98</v>
      </c>
      <c r="N8" s="60">
        <v>0.4</v>
      </c>
      <c r="O8" s="13" t="s">
        <v>73</v>
      </c>
      <c r="P8" s="61">
        <v>0</v>
      </c>
      <c r="Q8" s="13" t="s">
        <v>74</v>
      </c>
      <c r="R8" s="13"/>
    </row>
    <row r="9" s="40" customFormat="1" ht="72.75" customHeight="1" spans="1:18">
      <c r="A9" s="37" t="s">
        <v>19</v>
      </c>
      <c r="B9" s="46" t="s">
        <v>75</v>
      </c>
      <c r="C9" s="46" t="s">
        <v>76</v>
      </c>
      <c r="D9" s="13" t="s">
        <v>59</v>
      </c>
      <c r="E9" s="46">
        <v>0.4</v>
      </c>
      <c r="F9" s="46" t="s">
        <v>77</v>
      </c>
      <c r="G9" s="46" t="s">
        <v>78</v>
      </c>
      <c r="H9" s="46" t="s">
        <v>71</v>
      </c>
      <c r="I9" s="13" t="s">
        <v>72</v>
      </c>
      <c r="J9" s="59"/>
      <c r="K9" s="62"/>
      <c r="L9" s="60"/>
      <c r="M9" s="60"/>
      <c r="N9" s="60">
        <v>0.4</v>
      </c>
      <c r="O9" s="13"/>
      <c r="P9" s="61"/>
      <c r="Q9" s="13"/>
      <c r="R9" s="13"/>
    </row>
    <row r="10" s="40" customFormat="1" ht="72.75" customHeight="1" spans="1:18">
      <c r="A10" s="37" t="s">
        <v>19</v>
      </c>
      <c r="B10" s="46" t="s">
        <v>79</v>
      </c>
      <c r="C10" s="46" t="s">
        <v>80</v>
      </c>
      <c r="D10" s="13" t="s">
        <v>59</v>
      </c>
      <c r="E10" s="46">
        <v>0.66</v>
      </c>
      <c r="F10" s="46" t="s">
        <v>81</v>
      </c>
      <c r="G10" s="46" t="s">
        <v>78</v>
      </c>
      <c r="H10" s="46" t="s">
        <v>71</v>
      </c>
      <c r="I10" s="13" t="s">
        <v>72</v>
      </c>
      <c r="J10" s="59"/>
      <c r="K10" s="62"/>
      <c r="L10" s="60"/>
      <c r="M10" s="60"/>
      <c r="N10" s="60">
        <v>0.66</v>
      </c>
      <c r="O10" s="13"/>
      <c r="P10" s="61"/>
      <c r="Q10" s="13"/>
      <c r="R10" s="13"/>
    </row>
    <row r="11" s="40" customFormat="1" ht="72.75" customHeight="1" spans="1:18">
      <c r="A11" s="37" t="s">
        <v>19</v>
      </c>
      <c r="B11" s="46" t="s">
        <v>82</v>
      </c>
      <c r="C11" s="46" t="s">
        <v>83</v>
      </c>
      <c r="D11" s="13" t="s">
        <v>84</v>
      </c>
      <c r="E11" s="46">
        <v>0.5525</v>
      </c>
      <c r="F11" s="46" t="s">
        <v>85</v>
      </c>
      <c r="G11" s="46" t="s">
        <v>86</v>
      </c>
      <c r="H11" s="46" t="s">
        <v>71</v>
      </c>
      <c r="I11" s="13" t="s">
        <v>72</v>
      </c>
      <c r="J11" s="59"/>
      <c r="K11" s="62"/>
      <c r="L11" s="60"/>
      <c r="M11" s="60"/>
      <c r="N11" s="60">
        <v>0.3479</v>
      </c>
      <c r="O11" s="13"/>
      <c r="P11" s="61"/>
      <c r="Q11" s="13"/>
      <c r="R11" s="13" t="s">
        <v>87</v>
      </c>
    </row>
    <row r="12" s="40" customFormat="1" ht="73.5" customHeight="1" spans="1:18">
      <c r="A12" s="37" t="s">
        <v>19</v>
      </c>
      <c r="B12" s="46" t="s">
        <v>88</v>
      </c>
      <c r="C12" s="46" t="s">
        <v>89</v>
      </c>
      <c r="D12" s="13" t="s">
        <v>59</v>
      </c>
      <c r="E12" s="46">
        <v>0.3</v>
      </c>
      <c r="F12" s="46" t="s">
        <v>77</v>
      </c>
      <c r="G12" s="46" t="s">
        <v>90</v>
      </c>
      <c r="H12" s="46" t="s">
        <v>91</v>
      </c>
      <c r="I12" s="13" t="s">
        <v>72</v>
      </c>
      <c r="J12" s="59" t="s">
        <v>64</v>
      </c>
      <c r="K12" s="63">
        <v>2.508265</v>
      </c>
      <c r="L12" s="60">
        <v>0.3</v>
      </c>
      <c r="M12" s="60">
        <v>1.6</v>
      </c>
      <c r="N12" s="60">
        <v>0.3</v>
      </c>
      <c r="O12" s="13" t="s">
        <v>92</v>
      </c>
      <c r="P12" s="61">
        <v>0</v>
      </c>
      <c r="Q12" s="13" t="s">
        <v>93</v>
      </c>
      <c r="R12" s="13"/>
    </row>
    <row r="13" s="40" customFormat="1" ht="72.75" customHeight="1" spans="1:18">
      <c r="A13" s="37" t="s">
        <v>19</v>
      </c>
      <c r="B13" s="46" t="s">
        <v>94</v>
      </c>
      <c r="C13" s="46" t="s">
        <v>95</v>
      </c>
      <c r="D13" s="13" t="s">
        <v>96</v>
      </c>
      <c r="E13" s="46">
        <v>0.3</v>
      </c>
      <c r="F13" s="46" t="s">
        <v>97</v>
      </c>
      <c r="G13" s="46" t="s">
        <v>98</v>
      </c>
      <c r="H13" s="46" t="s">
        <v>71</v>
      </c>
      <c r="I13" s="13" t="s">
        <v>99</v>
      </c>
      <c r="J13" s="59" t="s">
        <v>64</v>
      </c>
      <c r="K13" s="60">
        <v>10.364894</v>
      </c>
      <c r="L13" s="60">
        <v>6</v>
      </c>
      <c r="M13" s="60">
        <v>9.16</v>
      </c>
      <c r="N13" s="60">
        <v>0.3</v>
      </c>
      <c r="O13" s="13" t="s">
        <v>100</v>
      </c>
      <c r="P13" s="61">
        <v>0</v>
      </c>
      <c r="Q13" s="13" t="s">
        <v>101</v>
      </c>
      <c r="R13" s="13"/>
    </row>
    <row r="14" s="40" customFormat="1" ht="72.75" customHeight="1" spans="1:18">
      <c r="A14" s="37" t="s">
        <v>19</v>
      </c>
      <c r="B14" s="46" t="s">
        <v>102</v>
      </c>
      <c r="C14" s="46" t="s">
        <v>103</v>
      </c>
      <c r="D14" s="13" t="s">
        <v>96</v>
      </c>
      <c r="E14" s="46">
        <v>0.4</v>
      </c>
      <c r="F14" s="46" t="s">
        <v>69</v>
      </c>
      <c r="G14" s="46" t="s">
        <v>104</v>
      </c>
      <c r="H14" s="46" t="s">
        <v>71</v>
      </c>
      <c r="I14" s="13" t="s">
        <v>99</v>
      </c>
      <c r="J14" s="59"/>
      <c r="K14" s="60"/>
      <c r="L14" s="60"/>
      <c r="M14" s="60"/>
      <c r="N14" s="60">
        <v>0.4</v>
      </c>
      <c r="O14" s="64"/>
      <c r="P14" s="61"/>
      <c r="Q14" s="13"/>
      <c r="R14" s="13"/>
    </row>
    <row r="15" s="40" customFormat="1" ht="72.75" customHeight="1" spans="1:18">
      <c r="A15" s="37" t="s">
        <v>19</v>
      </c>
      <c r="B15" s="46" t="s">
        <v>105</v>
      </c>
      <c r="C15" s="46" t="s">
        <v>106</v>
      </c>
      <c r="D15" s="13" t="s">
        <v>96</v>
      </c>
      <c r="E15" s="46">
        <v>0.2</v>
      </c>
      <c r="F15" s="46" t="s">
        <v>107</v>
      </c>
      <c r="G15" s="46" t="s">
        <v>108</v>
      </c>
      <c r="H15" s="46" t="s">
        <v>71</v>
      </c>
      <c r="I15" s="13" t="s">
        <v>99</v>
      </c>
      <c r="J15" s="59"/>
      <c r="K15" s="60"/>
      <c r="L15" s="60"/>
      <c r="M15" s="60"/>
      <c r="N15" s="60">
        <v>0.2</v>
      </c>
      <c r="O15" s="64"/>
      <c r="P15" s="61"/>
      <c r="Q15" s="13"/>
      <c r="R15" s="13"/>
    </row>
    <row r="16" s="40" customFormat="1" ht="72.75" customHeight="1" spans="1:18">
      <c r="A16" s="37" t="s">
        <v>19</v>
      </c>
      <c r="B16" s="46" t="s">
        <v>109</v>
      </c>
      <c r="C16" s="46" t="s">
        <v>110</v>
      </c>
      <c r="D16" s="13" t="s">
        <v>96</v>
      </c>
      <c r="E16" s="46">
        <v>0.8</v>
      </c>
      <c r="F16" s="46" t="s">
        <v>85</v>
      </c>
      <c r="G16" s="46" t="s">
        <v>86</v>
      </c>
      <c r="H16" s="46" t="s">
        <v>71</v>
      </c>
      <c r="I16" s="13" t="s">
        <v>99</v>
      </c>
      <c r="J16" s="59"/>
      <c r="K16" s="60"/>
      <c r="L16" s="60"/>
      <c r="M16" s="60"/>
      <c r="N16" s="60">
        <v>0.8</v>
      </c>
      <c r="O16" s="64"/>
      <c r="P16" s="61"/>
      <c r="Q16" s="13"/>
      <c r="R16" s="13"/>
    </row>
    <row r="17" s="40" customFormat="1" ht="72.75" customHeight="1" spans="1:18">
      <c r="A17" s="37" t="s">
        <v>19</v>
      </c>
      <c r="B17" s="46" t="s">
        <v>111</v>
      </c>
      <c r="C17" s="46" t="s">
        <v>112</v>
      </c>
      <c r="D17" s="13" t="s">
        <v>96</v>
      </c>
      <c r="E17" s="46">
        <v>0.835</v>
      </c>
      <c r="F17" s="46" t="s">
        <v>113</v>
      </c>
      <c r="G17" s="46" t="s">
        <v>114</v>
      </c>
      <c r="H17" s="46" t="s">
        <v>71</v>
      </c>
      <c r="I17" s="13" t="s">
        <v>99</v>
      </c>
      <c r="J17" s="59"/>
      <c r="K17" s="60"/>
      <c r="L17" s="60"/>
      <c r="M17" s="60"/>
      <c r="N17" s="60">
        <v>0.835</v>
      </c>
      <c r="O17" s="64"/>
      <c r="P17" s="61"/>
      <c r="Q17" s="13"/>
      <c r="R17" s="13"/>
    </row>
    <row r="18" s="40" customFormat="1" ht="72.75" customHeight="1" spans="1:18">
      <c r="A18" s="37" t="s">
        <v>19</v>
      </c>
      <c r="B18" s="46" t="s">
        <v>115</v>
      </c>
      <c r="C18" s="46" t="s">
        <v>116</v>
      </c>
      <c r="D18" s="47" t="s">
        <v>96</v>
      </c>
      <c r="E18" s="48">
        <v>1.5</v>
      </c>
      <c r="F18" s="46" t="s">
        <v>117</v>
      </c>
      <c r="G18" s="46" t="s">
        <v>118</v>
      </c>
      <c r="H18" s="46" t="s">
        <v>119</v>
      </c>
      <c r="I18" s="13" t="s">
        <v>99</v>
      </c>
      <c r="J18" s="59"/>
      <c r="K18" s="60"/>
      <c r="L18" s="60"/>
      <c r="M18" s="60"/>
      <c r="N18" s="62">
        <f>1.5+0.075+0.6</f>
        <v>2.175</v>
      </c>
      <c r="O18" s="64"/>
      <c r="P18" s="61"/>
      <c r="Q18" s="13"/>
      <c r="R18" s="13" t="s">
        <v>120</v>
      </c>
    </row>
    <row r="19" s="40" customFormat="1" ht="87" customHeight="1" spans="1:18">
      <c r="A19" s="37" t="s">
        <v>19</v>
      </c>
      <c r="B19" s="46" t="s">
        <v>121</v>
      </c>
      <c r="C19" s="46" t="s">
        <v>122</v>
      </c>
      <c r="D19" s="47" t="s">
        <v>96</v>
      </c>
      <c r="E19" s="48">
        <v>0.23</v>
      </c>
      <c r="F19" s="46" t="s">
        <v>123</v>
      </c>
      <c r="G19" s="46" t="s">
        <v>124</v>
      </c>
      <c r="H19" s="46" t="s">
        <v>119</v>
      </c>
      <c r="I19" s="13" t="s">
        <v>99</v>
      </c>
      <c r="J19" s="59"/>
      <c r="K19" s="60"/>
      <c r="L19" s="60"/>
      <c r="M19" s="60"/>
      <c r="N19" s="62">
        <v>0.23</v>
      </c>
      <c r="O19" s="64"/>
      <c r="P19" s="61"/>
      <c r="Q19" s="13"/>
      <c r="R19" s="13"/>
    </row>
    <row r="20" s="40" customFormat="1" ht="87.75" customHeight="1" spans="1:18">
      <c r="A20" s="37" t="s">
        <v>19</v>
      </c>
      <c r="B20" s="46" t="s">
        <v>125</v>
      </c>
      <c r="C20" s="46" t="s">
        <v>126</v>
      </c>
      <c r="D20" s="47" t="s">
        <v>96</v>
      </c>
      <c r="E20" s="48">
        <v>1.06</v>
      </c>
      <c r="F20" s="46" t="s">
        <v>127</v>
      </c>
      <c r="G20" s="46" t="s">
        <v>128</v>
      </c>
      <c r="H20" s="46" t="s">
        <v>119</v>
      </c>
      <c r="I20" s="13" t="s">
        <v>99</v>
      </c>
      <c r="J20" s="59"/>
      <c r="K20" s="60"/>
      <c r="L20" s="60"/>
      <c r="M20" s="60"/>
      <c r="N20" s="62">
        <v>1.06</v>
      </c>
      <c r="O20" s="64"/>
      <c r="P20" s="61"/>
      <c r="Q20" s="13"/>
      <c r="R20" s="13"/>
    </row>
    <row r="21" s="40" customFormat="1" ht="409.5" customHeight="1" spans="1:18">
      <c r="A21" s="37" t="s">
        <v>19</v>
      </c>
      <c r="B21" s="46" t="s">
        <v>94</v>
      </c>
      <c r="C21" s="46" t="s">
        <v>95</v>
      </c>
      <c r="D21" s="13" t="s">
        <v>96</v>
      </c>
      <c r="E21" s="46">
        <v>0.12</v>
      </c>
      <c r="F21" s="46" t="s">
        <v>97</v>
      </c>
      <c r="G21" s="46" t="s">
        <v>98</v>
      </c>
      <c r="H21" s="46" t="s">
        <v>71</v>
      </c>
      <c r="I21" s="13" t="s">
        <v>99</v>
      </c>
      <c r="J21" s="59" t="s">
        <v>64</v>
      </c>
      <c r="K21" s="60">
        <v>10.031656</v>
      </c>
      <c r="L21" s="60">
        <v>7.8</v>
      </c>
      <c r="M21" s="65">
        <v>7.16</v>
      </c>
      <c r="N21" s="60">
        <v>0.12</v>
      </c>
      <c r="O21" s="46" t="s">
        <v>129</v>
      </c>
      <c r="P21" s="61">
        <v>0</v>
      </c>
      <c r="Q21" s="13" t="s">
        <v>130</v>
      </c>
      <c r="R21" s="13"/>
    </row>
    <row r="22" s="40" customFormat="1" ht="72.75" customHeight="1" spans="1:18">
      <c r="A22" s="37" t="s">
        <v>19</v>
      </c>
      <c r="B22" s="46" t="s">
        <v>102</v>
      </c>
      <c r="C22" s="46" t="s">
        <v>103</v>
      </c>
      <c r="D22" s="13" t="s">
        <v>96</v>
      </c>
      <c r="E22" s="46">
        <v>0.35</v>
      </c>
      <c r="F22" s="46" t="s">
        <v>69</v>
      </c>
      <c r="G22" s="46" t="s">
        <v>104</v>
      </c>
      <c r="H22" s="46" t="s">
        <v>71</v>
      </c>
      <c r="I22" s="13" t="s">
        <v>99</v>
      </c>
      <c r="J22" s="59"/>
      <c r="K22" s="60"/>
      <c r="L22" s="60"/>
      <c r="M22" s="65"/>
      <c r="N22" s="60">
        <v>0.35</v>
      </c>
      <c r="O22" s="13" t="s">
        <v>131</v>
      </c>
      <c r="P22" s="61"/>
      <c r="Q22" s="13"/>
      <c r="R22" s="13"/>
    </row>
    <row r="23" s="40" customFormat="1" ht="72.75" customHeight="1" spans="1:18">
      <c r="A23" s="37" t="s">
        <v>19</v>
      </c>
      <c r="B23" s="46" t="s">
        <v>105</v>
      </c>
      <c r="C23" s="46" t="s">
        <v>106</v>
      </c>
      <c r="D23" s="13" t="s">
        <v>96</v>
      </c>
      <c r="E23" s="46">
        <v>0.4</v>
      </c>
      <c r="F23" s="46" t="s">
        <v>107</v>
      </c>
      <c r="G23" s="46" t="s">
        <v>108</v>
      </c>
      <c r="H23" s="46" t="s">
        <v>71</v>
      </c>
      <c r="I23" s="13" t="s">
        <v>99</v>
      </c>
      <c r="J23" s="59"/>
      <c r="K23" s="60"/>
      <c r="L23" s="60"/>
      <c r="M23" s="65"/>
      <c r="N23" s="60">
        <v>0.4</v>
      </c>
      <c r="O23" s="13" t="s">
        <v>132</v>
      </c>
      <c r="P23" s="61"/>
      <c r="Q23" s="13"/>
      <c r="R23" s="13"/>
    </row>
    <row r="24" s="40" customFormat="1" ht="72.75" customHeight="1" spans="1:18">
      <c r="A24" s="37" t="s">
        <v>19</v>
      </c>
      <c r="B24" s="46" t="s">
        <v>109</v>
      </c>
      <c r="C24" s="46" t="s">
        <v>110</v>
      </c>
      <c r="D24" s="13" t="s">
        <v>96</v>
      </c>
      <c r="E24" s="46">
        <v>1</v>
      </c>
      <c r="F24" s="46" t="s">
        <v>85</v>
      </c>
      <c r="G24" s="46" t="s">
        <v>86</v>
      </c>
      <c r="H24" s="46" t="s">
        <v>71</v>
      </c>
      <c r="I24" s="13" t="s">
        <v>99</v>
      </c>
      <c r="J24" s="59"/>
      <c r="K24" s="60"/>
      <c r="L24" s="60"/>
      <c r="M24" s="65"/>
      <c r="N24" s="60">
        <f>1+0.2046</f>
        <v>1.2046</v>
      </c>
      <c r="O24" s="13" t="s">
        <v>133</v>
      </c>
      <c r="P24" s="61"/>
      <c r="Q24" s="13"/>
      <c r="R24" s="13" t="s">
        <v>87</v>
      </c>
    </row>
    <row r="25" s="40" customFormat="1" ht="72.75" customHeight="1" spans="1:18">
      <c r="A25" s="37" t="s">
        <v>19</v>
      </c>
      <c r="B25" s="46" t="s">
        <v>111</v>
      </c>
      <c r="C25" s="46" t="s">
        <v>112</v>
      </c>
      <c r="D25" s="13" t="s">
        <v>96</v>
      </c>
      <c r="E25" s="46">
        <v>0.9</v>
      </c>
      <c r="F25" s="46" t="s">
        <v>113</v>
      </c>
      <c r="G25" s="46" t="s">
        <v>114</v>
      </c>
      <c r="H25" s="46" t="s">
        <v>71</v>
      </c>
      <c r="I25" s="13" t="s">
        <v>99</v>
      </c>
      <c r="J25" s="59"/>
      <c r="K25" s="60"/>
      <c r="L25" s="60"/>
      <c r="M25" s="65"/>
      <c r="N25" s="60">
        <v>0.9</v>
      </c>
      <c r="O25" s="13"/>
      <c r="P25" s="61"/>
      <c r="Q25" s="13"/>
      <c r="R25" s="13"/>
    </row>
    <row r="26" s="40" customFormat="1" ht="72.75" customHeight="1" spans="1:18">
      <c r="A26" s="37" t="s">
        <v>19</v>
      </c>
      <c r="B26" s="46" t="s">
        <v>134</v>
      </c>
      <c r="C26" s="46" t="s">
        <v>135</v>
      </c>
      <c r="D26" s="47" t="s">
        <v>96</v>
      </c>
      <c r="E26" s="48">
        <v>1.22</v>
      </c>
      <c r="F26" s="46" t="s">
        <v>136</v>
      </c>
      <c r="G26" s="46" t="s">
        <v>137</v>
      </c>
      <c r="H26" s="46" t="s">
        <v>119</v>
      </c>
      <c r="I26" s="13" t="s">
        <v>99</v>
      </c>
      <c r="J26" s="59"/>
      <c r="K26" s="60"/>
      <c r="L26" s="60"/>
      <c r="M26" s="65"/>
      <c r="N26" s="60">
        <v>1.22</v>
      </c>
      <c r="O26" s="13" t="s">
        <v>138</v>
      </c>
      <c r="P26" s="61"/>
      <c r="Q26" s="13"/>
      <c r="R26" s="13"/>
    </row>
    <row r="27" s="40" customFormat="1" ht="87" customHeight="1" spans="1:18">
      <c r="A27" s="37" t="s">
        <v>19</v>
      </c>
      <c r="B27" s="46" t="s">
        <v>121</v>
      </c>
      <c r="C27" s="46" t="s">
        <v>122</v>
      </c>
      <c r="D27" s="47" t="s">
        <v>96</v>
      </c>
      <c r="E27" s="48">
        <v>0.34</v>
      </c>
      <c r="F27" s="46" t="s">
        <v>123</v>
      </c>
      <c r="G27" s="46" t="s">
        <v>124</v>
      </c>
      <c r="H27" s="46" t="s">
        <v>119</v>
      </c>
      <c r="I27" s="13" t="s">
        <v>99</v>
      </c>
      <c r="J27" s="59"/>
      <c r="K27" s="60"/>
      <c r="L27" s="60"/>
      <c r="M27" s="65"/>
      <c r="N27" s="60">
        <v>0.34</v>
      </c>
      <c r="O27" s="13"/>
      <c r="P27" s="61"/>
      <c r="Q27" s="13"/>
      <c r="R27" s="13"/>
    </row>
    <row r="28" s="40" customFormat="1" ht="87.75" customHeight="1" spans="1:18">
      <c r="A28" s="37" t="s">
        <v>19</v>
      </c>
      <c r="B28" s="46" t="s">
        <v>125</v>
      </c>
      <c r="C28" s="46" t="s">
        <v>126</v>
      </c>
      <c r="D28" s="47" t="s">
        <v>96</v>
      </c>
      <c r="E28" s="48">
        <v>0.53</v>
      </c>
      <c r="F28" s="46" t="s">
        <v>127</v>
      </c>
      <c r="G28" s="46" t="s">
        <v>128</v>
      </c>
      <c r="H28" s="46" t="s">
        <v>119</v>
      </c>
      <c r="I28" s="13" t="s">
        <v>99</v>
      </c>
      <c r="J28" s="59"/>
      <c r="K28" s="60"/>
      <c r="L28" s="60"/>
      <c r="M28" s="65"/>
      <c r="N28" s="60">
        <v>0.53</v>
      </c>
      <c r="O28" s="13"/>
      <c r="P28" s="61"/>
      <c r="Q28" s="13"/>
      <c r="R28" s="13"/>
    </row>
    <row r="29" s="40" customFormat="1" ht="74.25" customHeight="1" spans="1:18">
      <c r="A29" s="37" t="s">
        <v>19</v>
      </c>
      <c r="B29" s="32" t="s">
        <v>139</v>
      </c>
      <c r="C29" s="13">
        <v>2305066</v>
      </c>
      <c r="D29" s="13" t="s">
        <v>96</v>
      </c>
      <c r="E29" s="13">
        <v>0.5</v>
      </c>
      <c r="F29" s="49">
        <v>44944</v>
      </c>
      <c r="G29" s="46">
        <v>2.96</v>
      </c>
      <c r="H29" s="13" t="s">
        <v>140</v>
      </c>
      <c r="I29" s="13" t="s">
        <v>99</v>
      </c>
      <c r="J29" s="59"/>
      <c r="K29" s="60"/>
      <c r="L29" s="60"/>
      <c r="M29" s="65"/>
      <c r="N29" s="59">
        <v>0.5</v>
      </c>
      <c r="O29" s="13" t="s">
        <v>141</v>
      </c>
      <c r="P29" s="61"/>
      <c r="Q29" s="13"/>
      <c r="R29" s="13"/>
    </row>
    <row r="30" s="40" customFormat="1" ht="85.5" customHeight="1" spans="1:18">
      <c r="A30" s="37" t="s">
        <v>19</v>
      </c>
      <c r="B30" s="47" t="s">
        <v>142</v>
      </c>
      <c r="C30" s="13">
        <v>2305322</v>
      </c>
      <c r="D30" s="13" t="s">
        <v>96</v>
      </c>
      <c r="E30" s="13">
        <v>0.9</v>
      </c>
      <c r="F30" s="50">
        <v>45019</v>
      </c>
      <c r="G30" s="46">
        <v>2.95</v>
      </c>
      <c r="H30" s="13" t="s">
        <v>140</v>
      </c>
      <c r="I30" s="13" t="s">
        <v>99</v>
      </c>
      <c r="J30" s="59"/>
      <c r="K30" s="60"/>
      <c r="L30" s="60"/>
      <c r="M30" s="65"/>
      <c r="N30" s="59">
        <v>0.9</v>
      </c>
      <c r="O30" s="13"/>
      <c r="P30" s="61"/>
      <c r="Q30" s="13"/>
      <c r="R30" s="13"/>
    </row>
    <row r="31" s="40" customFormat="1" ht="85.5" customHeight="1" spans="1:18">
      <c r="A31" s="37" t="s">
        <v>19</v>
      </c>
      <c r="B31" s="47" t="s">
        <v>143</v>
      </c>
      <c r="C31" s="13">
        <v>2305781</v>
      </c>
      <c r="D31" s="13" t="s">
        <v>96</v>
      </c>
      <c r="E31" s="13">
        <v>0.1</v>
      </c>
      <c r="F31" s="50">
        <v>45128</v>
      </c>
      <c r="G31" s="46">
        <v>2.72</v>
      </c>
      <c r="H31" s="13" t="s">
        <v>140</v>
      </c>
      <c r="I31" s="13" t="s">
        <v>99</v>
      </c>
      <c r="J31" s="59"/>
      <c r="K31" s="60"/>
      <c r="L31" s="60"/>
      <c r="M31" s="65"/>
      <c r="N31" s="59">
        <v>0.1</v>
      </c>
      <c r="O31" s="13"/>
      <c r="P31" s="61"/>
      <c r="Q31" s="13"/>
      <c r="R31" s="13"/>
    </row>
    <row r="32" s="40" customFormat="1" ht="85.5" customHeight="1" spans="1:18">
      <c r="A32" s="37" t="s">
        <v>19</v>
      </c>
      <c r="B32" s="47" t="s">
        <v>144</v>
      </c>
      <c r="C32" s="13">
        <v>2305934</v>
      </c>
      <c r="D32" s="13" t="s">
        <v>96</v>
      </c>
      <c r="E32" s="13">
        <v>0.6</v>
      </c>
      <c r="F32" s="50">
        <v>45154</v>
      </c>
      <c r="G32" s="46">
        <v>2.71</v>
      </c>
      <c r="H32" s="13" t="s">
        <v>140</v>
      </c>
      <c r="I32" s="13" t="s">
        <v>99</v>
      </c>
      <c r="J32" s="59"/>
      <c r="K32" s="60"/>
      <c r="L32" s="60"/>
      <c r="M32" s="65"/>
      <c r="N32" s="59">
        <v>0.128</v>
      </c>
      <c r="O32" s="13"/>
      <c r="P32" s="61"/>
      <c r="Q32" s="13"/>
      <c r="R32" s="13"/>
    </row>
    <row r="33" s="40" customFormat="1" ht="87.75" customHeight="1" spans="1:18">
      <c r="A33" s="37" t="s">
        <v>19</v>
      </c>
      <c r="B33" s="46" t="s">
        <v>145</v>
      </c>
      <c r="C33" s="46" t="s">
        <v>146</v>
      </c>
      <c r="D33" s="13" t="s">
        <v>84</v>
      </c>
      <c r="E33" s="46">
        <v>0.6</v>
      </c>
      <c r="F33" s="46" t="s">
        <v>107</v>
      </c>
      <c r="G33" s="46" t="s">
        <v>104</v>
      </c>
      <c r="H33" s="46" t="s">
        <v>91</v>
      </c>
      <c r="I33" s="13" t="s">
        <v>147</v>
      </c>
      <c r="J33" s="66" t="s">
        <v>148</v>
      </c>
      <c r="K33" s="60">
        <v>2.67</v>
      </c>
      <c r="L33" s="60">
        <v>1.1</v>
      </c>
      <c r="M33" s="60">
        <v>1.12</v>
      </c>
      <c r="N33" s="60">
        <v>0.6</v>
      </c>
      <c r="O33" s="13" t="s">
        <v>149</v>
      </c>
      <c r="P33" s="61" t="s">
        <v>150</v>
      </c>
      <c r="Q33" s="13" t="s">
        <v>151</v>
      </c>
      <c r="R33" s="13"/>
    </row>
    <row r="34" s="40" customFormat="1" ht="73.5" customHeight="1" spans="1:18">
      <c r="A34" s="37" t="s">
        <v>19</v>
      </c>
      <c r="B34" s="46" t="s">
        <v>152</v>
      </c>
      <c r="C34" s="46" t="s">
        <v>153</v>
      </c>
      <c r="D34" s="47" t="s">
        <v>84</v>
      </c>
      <c r="E34" s="48">
        <v>0.5</v>
      </c>
      <c r="F34" s="46" t="s">
        <v>136</v>
      </c>
      <c r="G34" s="46" t="s">
        <v>154</v>
      </c>
      <c r="H34" s="46" t="s">
        <v>155</v>
      </c>
      <c r="I34" s="13" t="s">
        <v>156</v>
      </c>
      <c r="J34" s="67"/>
      <c r="K34" s="60"/>
      <c r="L34" s="60"/>
      <c r="M34" s="60"/>
      <c r="N34" s="60">
        <v>0.5</v>
      </c>
      <c r="O34" s="13"/>
      <c r="P34" s="61"/>
      <c r="Q34" s="13"/>
      <c r="R34" s="13"/>
    </row>
    <row r="35" s="40" customFormat="1" ht="105.75" customHeight="1" spans="1:18">
      <c r="A35" s="37" t="s">
        <v>19</v>
      </c>
      <c r="B35" s="32" t="s">
        <v>157</v>
      </c>
      <c r="C35" s="13">
        <v>198232</v>
      </c>
      <c r="D35" s="13" t="s">
        <v>84</v>
      </c>
      <c r="E35" s="13">
        <v>0.6</v>
      </c>
      <c r="F35" s="50">
        <v>45050</v>
      </c>
      <c r="G35" s="46">
        <v>3.12</v>
      </c>
      <c r="H35" s="13" t="s">
        <v>158</v>
      </c>
      <c r="I35" s="13" t="s">
        <v>159</v>
      </c>
      <c r="J35" s="68" t="s">
        <v>64</v>
      </c>
      <c r="K35" s="59">
        <v>2.0052</v>
      </c>
      <c r="L35" s="59">
        <v>1.5</v>
      </c>
      <c r="M35" s="59">
        <v>0.8</v>
      </c>
      <c r="N35" s="59">
        <v>0.6</v>
      </c>
      <c r="O35" s="69" t="s">
        <v>160</v>
      </c>
      <c r="P35" s="13">
        <v>0</v>
      </c>
      <c r="Q35" s="13" t="s">
        <v>161</v>
      </c>
      <c r="R35" s="13"/>
    </row>
    <row r="36" s="40" customFormat="1" ht="105.75" customHeight="1" spans="1:18">
      <c r="A36" s="37" t="s">
        <v>19</v>
      </c>
      <c r="B36" s="47" t="s">
        <v>162</v>
      </c>
      <c r="C36" s="13">
        <v>2305937</v>
      </c>
      <c r="D36" s="13" t="s">
        <v>84</v>
      </c>
      <c r="E36" s="13">
        <v>0.15</v>
      </c>
      <c r="F36" s="50">
        <v>45154</v>
      </c>
      <c r="G36" s="46">
        <v>3</v>
      </c>
      <c r="H36" s="13" t="s">
        <v>158</v>
      </c>
      <c r="I36" s="13" t="s">
        <v>159</v>
      </c>
      <c r="J36" s="70"/>
      <c r="K36" s="59"/>
      <c r="L36" s="59"/>
      <c r="M36" s="59"/>
      <c r="N36" s="59">
        <v>0.15</v>
      </c>
      <c r="O36" s="69" t="s">
        <v>160</v>
      </c>
      <c r="P36" s="13"/>
      <c r="Q36" s="13" t="s">
        <v>161</v>
      </c>
      <c r="R36" s="13"/>
    </row>
    <row r="37" s="40" customFormat="1" ht="90.75" customHeight="1" spans="1:18">
      <c r="A37" s="51" t="s">
        <v>19</v>
      </c>
      <c r="B37" s="47" t="s">
        <v>162</v>
      </c>
      <c r="C37" s="13">
        <v>2305937</v>
      </c>
      <c r="D37" s="13" t="s">
        <v>84</v>
      </c>
      <c r="E37" s="13">
        <v>0.2</v>
      </c>
      <c r="F37" s="50">
        <v>45154</v>
      </c>
      <c r="G37" s="46">
        <v>3</v>
      </c>
      <c r="H37" s="13" t="s">
        <v>158</v>
      </c>
      <c r="I37" s="13" t="s">
        <v>163</v>
      </c>
      <c r="J37" s="71" t="s">
        <v>64</v>
      </c>
      <c r="K37" s="59">
        <v>1.8</v>
      </c>
      <c r="L37" s="59">
        <v>1.4</v>
      </c>
      <c r="M37" s="59">
        <v>0.22</v>
      </c>
      <c r="N37" s="59">
        <v>0.1999255007</v>
      </c>
      <c r="O37" s="69" t="s">
        <v>164</v>
      </c>
      <c r="P37" s="13">
        <v>0</v>
      </c>
      <c r="Q37" s="13" t="s">
        <v>165</v>
      </c>
      <c r="R37" s="13"/>
    </row>
    <row r="38" s="1" customFormat="1" ht="41.25" customHeight="1" spans="1:18">
      <c r="A38" s="52" t="s">
        <v>19</v>
      </c>
      <c r="B38" s="12" t="s">
        <v>166</v>
      </c>
      <c r="C38" s="12">
        <v>2405860</v>
      </c>
      <c r="D38" s="12" t="s">
        <v>84</v>
      </c>
      <c r="E38" s="12">
        <v>0.5</v>
      </c>
      <c r="F38" s="53">
        <v>45546</v>
      </c>
      <c r="G38" s="12">
        <v>2.35</v>
      </c>
      <c r="H38" s="12" t="s">
        <v>167</v>
      </c>
      <c r="I38" s="12" t="s">
        <v>168</v>
      </c>
      <c r="J38" s="71" t="s">
        <v>64</v>
      </c>
      <c r="K38" s="20">
        <v>4.5</v>
      </c>
      <c r="L38" s="20">
        <v>2</v>
      </c>
      <c r="M38" s="72">
        <v>0.5</v>
      </c>
      <c r="N38" s="72">
        <v>0.5</v>
      </c>
      <c r="O38" s="73" t="s">
        <v>169</v>
      </c>
      <c r="P38" s="12"/>
      <c r="Q38" s="12" t="s">
        <v>170</v>
      </c>
      <c r="R38" s="19"/>
    </row>
    <row r="39" s="3" customFormat="1" ht="41.25" customHeight="1" spans="1:18">
      <c r="A39" s="54" t="s">
        <v>19</v>
      </c>
      <c r="B39" s="55" t="s">
        <v>171</v>
      </c>
      <c r="C39" s="55" t="s">
        <v>172</v>
      </c>
      <c r="D39" s="55" t="s">
        <v>84</v>
      </c>
      <c r="E39" s="56">
        <v>0.36</v>
      </c>
      <c r="F39" s="55" t="s">
        <v>173</v>
      </c>
      <c r="G39" s="55" t="s">
        <v>174</v>
      </c>
      <c r="H39" s="55" t="s">
        <v>158</v>
      </c>
      <c r="I39" s="55" t="s">
        <v>175</v>
      </c>
      <c r="J39" s="71" t="s">
        <v>64</v>
      </c>
      <c r="K39" s="20">
        <v>5</v>
      </c>
      <c r="L39" s="20">
        <v>1.5</v>
      </c>
      <c r="M39" s="20">
        <v>0.36</v>
      </c>
      <c r="N39" s="20">
        <v>0.36</v>
      </c>
      <c r="O39" s="73" t="s">
        <v>176</v>
      </c>
      <c r="P39" s="12"/>
      <c r="Q39" s="12" t="s">
        <v>177</v>
      </c>
      <c r="R39" s="12"/>
    </row>
    <row r="40" s="3" customFormat="1" ht="45.75" customHeight="1" spans="1:18">
      <c r="A40" s="52" t="s">
        <v>19</v>
      </c>
      <c r="B40" s="55" t="s">
        <v>171</v>
      </c>
      <c r="C40" s="55" t="s">
        <v>172</v>
      </c>
      <c r="D40" s="55" t="s">
        <v>84</v>
      </c>
      <c r="E40" s="56">
        <v>0.3</v>
      </c>
      <c r="F40" s="55" t="s">
        <v>173</v>
      </c>
      <c r="G40" s="55" t="s">
        <v>174</v>
      </c>
      <c r="H40" s="55" t="s">
        <v>158</v>
      </c>
      <c r="I40" s="55" t="s">
        <v>175</v>
      </c>
      <c r="J40" s="71" t="s">
        <v>64</v>
      </c>
      <c r="K40" s="20">
        <v>1.8</v>
      </c>
      <c r="L40" s="20">
        <v>1.1</v>
      </c>
      <c r="M40" s="74">
        <v>0.3</v>
      </c>
      <c r="N40" s="74">
        <v>0.3</v>
      </c>
      <c r="O40" s="69" t="s">
        <v>178</v>
      </c>
      <c r="P40" s="12"/>
      <c r="Q40" s="12" t="s">
        <v>165</v>
      </c>
      <c r="R40" s="12"/>
    </row>
    <row r="41" s="1" customFormat="1" ht="54.75" customHeight="1" spans="1:18">
      <c r="A41" s="52" t="s">
        <v>19</v>
      </c>
      <c r="B41" s="55" t="s">
        <v>179</v>
      </c>
      <c r="C41" s="55" t="s">
        <v>180</v>
      </c>
      <c r="D41" s="55" t="s">
        <v>84</v>
      </c>
      <c r="E41" s="56">
        <v>0.2</v>
      </c>
      <c r="F41" s="55" t="s">
        <v>181</v>
      </c>
      <c r="G41" s="55" t="s">
        <v>182</v>
      </c>
      <c r="H41" s="55" t="s">
        <v>158</v>
      </c>
      <c r="I41" s="55" t="s">
        <v>168</v>
      </c>
      <c r="J41" s="71" t="s">
        <v>183</v>
      </c>
      <c r="K41" s="20">
        <v>2.5166</v>
      </c>
      <c r="L41" s="20">
        <v>1.55</v>
      </c>
      <c r="M41" s="74">
        <v>0.2</v>
      </c>
      <c r="N41" s="74">
        <v>0.2</v>
      </c>
      <c r="O41" s="73" t="s">
        <v>184</v>
      </c>
      <c r="P41" s="12"/>
      <c r="Q41" s="12" t="s">
        <v>185</v>
      </c>
      <c r="R41" s="19"/>
    </row>
    <row r="42" s="1" customFormat="1" ht="41.25" customHeight="1" spans="1:18">
      <c r="A42" s="52" t="s">
        <v>19</v>
      </c>
      <c r="B42" s="55" t="s">
        <v>179</v>
      </c>
      <c r="C42" s="55" t="s">
        <v>180</v>
      </c>
      <c r="D42" s="55" t="s">
        <v>84</v>
      </c>
      <c r="E42" s="56">
        <v>0.65</v>
      </c>
      <c r="F42" s="55" t="s">
        <v>181</v>
      </c>
      <c r="G42" s="55" t="s">
        <v>182</v>
      </c>
      <c r="H42" s="55" t="s">
        <v>158</v>
      </c>
      <c r="I42" s="55" t="s">
        <v>168</v>
      </c>
      <c r="J42" s="71" t="s">
        <v>64</v>
      </c>
      <c r="K42" s="20">
        <v>2</v>
      </c>
      <c r="L42" s="20">
        <v>1.05</v>
      </c>
      <c r="M42" s="74">
        <v>0.65</v>
      </c>
      <c r="N42" s="74">
        <v>0.65</v>
      </c>
      <c r="O42" s="73" t="s">
        <v>186</v>
      </c>
      <c r="P42" s="12"/>
      <c r="Q42" s="12" t="s">
        <v>187</v>
      </c>
      <c r="R42" s="19"/>
    </row>
    <row r="43" s="1" customFormat="1" ht="105.75" customHeight="1" spans="1:18">
      <c r="A43" s="52" t="s">
        <v>19</v>
      </c>
      <c r="B43" s="55" t="s">
        <v>179</v>
      </c>
      <c r="C43" s="55" t="s">
        <v>180</v>
      </c>
      <c r="D43" s="55" t="s">
        <v>84</v>
      </c>
      <c r="E43" s="12">
        <v>0.45</v>
      </c>
      <c r="F43" s="55" t="s">
        <v>181</v>
      </c>
      <c r="G43" s="55" t="s">
        <v>182</v>
      </c>
      <c r="H43" s="55" t="s">
        <v>158</v>
      </c>
      <c r="I43" s="55" t="s">
        <v>168</v>
      </c>
      <c r="J43" s="71" t="s">
        <v>64</v>
      </c>
      <c r="K43" s="20">
        <v>2.0052</v>
      </c>
      <c r="L43" s="20">
        <v>1.2</v>
      </c>
      <c r="M43" s="20">
        <v>0.45</v>
      </c>
      <c r="N43" s="20">
        <v>0.45</v>
      </c>
      <c r="O43" s="69" t="s">
        <v>160</v>
      </c>
      <c r="P43" s="12"/>
      <c r="Q43" s="12" t="s">
        <v>161</v>
      </c>
      <c r="R43" s="19"/>
    </row>
    <row r="44" s="1" customFormat="1" ht="27.75" customHeight="1" spans="1:18">
      <c r="A44" s="52" t="s">
        <v>19</v>
      </c>
      <c r="B44" s="55" t="s">
        <v>188</v>
      </c>
      <c r="C44" s="55" t="s">
        <v>189</v>
      </c>
      <c r="D44" s="55" t="s">
        <v>190</v>
      </c>
      <c r="E44" s="12">
        <v>0.14</v>
      </c>
      <c r="F44" s="55" t="s">
        <v>181</v>
      </c>
      <c r="G44" s="55" t="s">
        <v>191</v>
      </c>
      <c r="H44" s="55" t="s">
        <v>192</v>
      </c>
      <c r="I44" s="12" t="s">
        <v>168</v>
      </c>
      <c r="J44" s="71" t="s">
        <v>193</v>
      </c>
      <c r="K44" s="20">
        <v>0.42</v>
      </c>
      <c r="L44" s="20">
        <v>0.28</v>
      </c>
      <c r="M44" s="20">
        <v>0.14</v>
      </c>
      <c r="N44" s="20">
        <v>0.14</v>
      </c>
      <c r="O44" s="73" t="s">
        <v>194</v>
      </c>
      <c r="P44" s="12"/>
      <c r="Q44" s="19" t="s">
        <v>195</v>
      </c>
      <c r="R44" s="19"/>
    </row>
    <row r="45" s="1" customFormat="1" ht="41.25" customHeight="1" spans="1:18">
      <c r="A45" s="52" t="s">
        <v>19</v>
      </c>
      <c r="B45" s="55" t="s">
        <v>188</v>
      </c>
      <c r="C45" s="55" t="s">
        <v>189</v>
      </c>
      <c r="D45" s="55" t="s">
        <v>190</v>
      </c>
      <c r="E45" s="12">
        <v>0.1</v>
      </c>
      <c r="F45" s="55" t="s">
        <v>181</v>
      </c>
      <c r="G45" s="55" t="s">
        <v>191</v>
      </c>
      <c r="H45" s="55" t="s">
        <v>192</v>
      </c>
      <c r="I45" s="12" t="s">
        <v>168</v>
      </c>
      <c r="J45" s="71" t="s">
        <v>196</v>
      </c>
      <c r="K45" s="20">
        <v>0.9429</v>
      </c>
      <c r="L45" s="20">
        <v>0.1</v>
      </c>
      <c r="M45" s="20">
        <v>0.1</v>
      </c>
      <c r="N45" s="20">
        <v>0.1</v>
      </c>
      <c r="O45" s="75" t="s">
        <v>197</v>
      </c>
      <c r="P45" s="12"/>
      <c r="Q45" s="19" t="s">
        <v>198</v>
      </c>
      <c r="R45" s="19"/>
    </row>
    <row r="46" s="1" customFormat="1" ht="54.75" customHeight="1" spans="1:18">
      <c r="A46" s="52" t="s">
        <v>19</v>
      </c>
      <c r="B46" s="55" t="s">
        <v>188</v>
      </c>
      <c r="C46" s="55" t="s">
        <v>189</v>
      </c>
      <c r="D46" s="55" t="s">
        <v>190</v>
      </c>
      <c r="E46" s="12">
        <v>0.0236</v>
      </c>
      <c r="F46" s="55" t="s">
        <v>181</v>
      </c>
      <c r="G46" s="55" t="s">
        <v>191</v>
      </c>
      <c r="H46" s="55" t="s">
        <v>192</v>
      </c>
      <c r="I46" s="12" t="s">
        <v>199</v>
      </c>
      <c r="J46" s="71" t="s">
        <v>200</v>
      </c>
      <c r="K46" s="20">
        <v>0.1713</v>
      </c>
      <c r="L46" s="20">
        <v>0.0236</v>
      </c>
      <c r="M46" s="20">
        <v>0.0236</v>
      </c>
      <c r="N46" s="20">
        <v>0.0236</v>
      </c>
      <c r="O46" s="73" t="s">
        <v>201</v>
      </c>
      <c r="P46" s="12"/>
      <c r="Q46" s="19" t="s">
        <v>202</v>
      </c>
      <c r="R46" s="19"/>
    </row>
    <row r="47" s="1" customFormat="1" ht="54.75" customHeight="1" spans="1:18">
      <c r="A47" s="52" t="s">
        <v>19</v>
      </c>
      <c r="B47" s="55" t="s">
        <v>188</v>
      </c>
      <c r="C47" s="55" t="s">
        <v>189</v>
      </c>
      <c r="D47" s="55" t="s">
        <v>190</v>
      </c>
      <c r="E47" s="12">
        <v>0.0266</v>
      </c>
      <c r="F47" s="55" t="s">
        <v>181</v>
      </c>
      <c r="G47" s="55" t="s">
        <v>191</v>
      </c>
      <c r="H47" s="55" t="s">
        <v>192</v>
      </c>
      <c r="I47" s="12" t="s">
        <v>168</v>
      </c>
      <c r="J47" s="71" t="s">
        <v>203</v>
      </c>
      <c r="K47" s="20">
        <v>0.5148</v>
      </c>
      <c r="L47" s="20">
        <v>0.0266</v>
      </c>
      <c r="M47" s="20">
        <v>0.0266</v>
      </c>
      <c r="N47" s="20">
        <v>0.0266</v>
      </c>
      <c r="O47" s="73" t="s">
        <v>204</v>
      </c>
      <c r="P47" s="12"/>
      <c r="Q47" s="19" t="s">
        <v>205</v>
      </c>
      <c r="R47" s="19"/>
    </row>
    <row r="48" s="1" customFormat="1" ht="41.25" customHeight="1" spans="1:18">
      <c r="A48" s="52" t="s">
        <v>19</v>
      </c>
      <c r="B48" s="55" t="s">
        <v>188</v>
      </c>
      <c r="C48" s="55" t="s">
        <v>189</v>
      </c>
      <c r="D48" s="55" t="s">
        <v>190</v>
      </c>
      <c r="E48" s="12">
        <v>0.0073</v>
      </c>
      <c r="F48" s="55" t="s">
        <v>181</v>
      </c>
      <c r="G48" s="55" t="s">
        <v>191</v>
      </c>
      <c r="H48" s="55" t="s">
        <v>192</v>
      </c>
      <c r="I48" s="12" t="s">
        <v>175</v>
      </c>
      <c r="J48" s="71" t="s">
        <v>206</v>
      </c>
      <c r="K48" s="20">
        <v>0.0237</v>
      </c>
      <c r="L48" s="20">
        <v>0.0073</v>
      </c>
      <c r="M48" s="20">
        <v>0.0073</v>
      </c>
      <c r="N48" s="20">
        <v>0.0073</v>
      </c>
      <c r="O48" s="73" t="s">
        <v>207</v>
      </c>
      <c r="P48" s="12"/>
      <c r="Q48" s="19" t="s">
        <v>208</v>
      </c>
      <c r="R48" s="19"/>
    </row>
    <row r="49" s="1" customFormat="1" ht="27.75" customHeight="1" spans="1:18">
      <c r="A49" s="52" t="s">
        <v>19</v>
      </c>
      <c r="B49" s="55" t="s">
        <v>188</v>
      </c>
      <c r="C49" s="55" t="s">
        <v>189</v>
      </c>
      <c r="D49" s="55" t="s">
        <v>190</v>
      </c>
      <c r="E49" s="12">
        <v>0.0115</v>
      </c>
      <c r="F49" s="55" t="s">
        <v>181</v>
      </c>
      <c r="G49" s="55" t="s">
        <v>191</v>
      </c>
      <c r="H49" s="55" t="s">
        <v>192</v>
      </c>
      <c r="I49" s="12" t="s">
        <v>168</v>
      </c>
      <c r="J49" s="71" t="s">
        <v>209</v>
      </c>
      <c r="K49" s="20">
        <v>0.7357</v>
      </c>
      <c r="L49" s="20">
        <v>0.6472</v>
      </c>
      <c r="M49" s="20">
        <v>0.0115</v>
      </c>
      <c r="N49" s="20">
        <v>0.0115</v>
      </c>
      <c r="O49" s="73" t="s">
        <v>210</v>
      </c>
      <c r="P49" s="12"/>
      <c r="Q49" s="19" t="s">
        <v>211</v>
      </c>
      <c r="R49" s="19"/>
    </row>
    <row r="50" s="1" customFormat="1" ht="27.75" customHeight="1" spans="1:18">
      <c r="A50" s="52" t="s">
        <v>19</v>
      </c>
      <c r="B50" s="57" t="s">
        <v>212</v>
      </c>
      <c r="C50" s="57" t="s">
        <v>213</v>
      </c>
      <c r="D50" s="57" t="s">
        <v>190</v>
      </c>
      <c r="E50" s="12">
        <v>0.14</v>
      </c>
      <c r="F50" s="57" t="s">
        <v>214</v>
      </c>
      <c r="G50" s="55" t="s">
        <v>215</v>
      </c>
      <c r="H50" s="57" t="s">
        <v>192</v>
      </c>
      <c r="I50" s="12" t="s">
        <v>168</v>
      </c>
      <c r="J50" s="71" t="s">
        <v>193</v>
      </c>
      <c r="K50" s="20">
        <v>0.42</v>
      </c>
      <c r="L50" s="20">
        <v>0.28</v>
      </c>
      <c r="M50" s="20">
        <v>0.14</v>
      </c>
      <c r="N50" s="20">
        <v>0.14</v>
      </c>
      <c r="O50" s="73" t="s">
        <v>194</v>
      </c>
      <c r="P50" s="12"/>
      <c r="Q50" s="19" t="s">
        <v>195</v>
      </c>
      <c r="R50" s="19"/>
    </row>
    <row r="51" s="1" customFormat="1" ht="41.25" customHeight="1" spans="1:18">
      <c r="A51" s="52" t="s">
        <v>19</v>
      </c>
      <c r="B51" s="57" t="s">
        <v>212</v>
      </c>
      <c r="C51" s="57" t="s">
        <v>213</v>
      </c>
      <c r="D51" s="57" t="s">
        <v>190</v>
      </c>
      <c r="E51" s="12">
        <v>0.9685</v>
      </c>
      <c r="F51" s="57" t="s">
        <v>214</v>
      </c>
      <c r="G51" s="55" t="s">
        <v>215</v>
      </c>
      <c r="H51" s="57" t="s">
        <v>192</v>
      </c>
      <c r="I51" s="12" t="s">
        <v>168</v>
      </c>
      <c r="J51" s="71" t="s">
        <v>216</v>
      </c>
      <c r="K51" s="20">
        <v>3.6136</v>
      </c>
      <c r="L51" s="20">
        <v>0.9685</v>
      </c>
      <c r="M51" s="20">
        <v>0.9685</v>
      </c>
      <c r="N51" s="20">
        <v>0.9685</v>
      </c>
      <c r="O51" s="73" t="s">
        <v>217</v>
      </c>
      <c r="P51" s="12"/>
      <c r="Q51" s="19" t="s">
        <v>218</v>
      </c>
      <c r="R51" s="19"/>
    </row>
    <row r="52" s="1" customFormat="1" ht="41.25" customHeight="1" spans="1:18">
      <c r="A52" s="52" t="s">
        <v>19</v>
      </c>
      <c r="B52" s="57" t="s">
        <v>212</v>
      </c>
      <c r="C52" s="57" t="s">
        <v>213</v>
      </c>
      <c r="D52" s="57" t="s">
        <v>190</v>
      </c>
      <c r="E52" s="12">
        <v>0.2333</v>
      </c>
      <c r="F52" s="57" t="s">
        <v>214</v>
      </c>
      <c r="G52" s="55" t="s">
        <v>215</v>
      </c>
      <c r="H52" s="57" t="s">
        <v>192</v>
      </c>
      <c r="I52" s="12" t="s">
        <v>168</v>
      </c>
      <c r="J52" s="71" t="s">
        <v>216</v>
      </c>
      <c r="K52" s="20">
        <v>2</v>
      </c>
      <c r="L52" s="20">
        <v>0.2333</v>
      </c>
      <c r="M52" s="20">
        <v>0.2333</v>
      </c>
      <c r="N52" s="20">
        <v>0.2333</v>
      </c>
      <c r="O52" s="73" t="s">
        <v>217</v>
      </c>
      <c r="P52" s="12"/>
      <c r="Q52" s="19" t="s">
        <v>219</v>
      </c>
      <c r="R52" s="19"/>
    </row>
  </sheetData>
  <autoFilter xmlns:etc="http://www.wps.cn/officeDocument/2017/etCustomData" ref="A5:AN52" etc:filterBottomFollowUsedRange="0">
    <extLst/>
  </autoFilter>
  <mergeCells count="47">
    <mergeCell ref="A1:R1"/>
    <mergeCell ref="A2:C2"/>
    <mergeCell ref="A3:R3"/>
    <mergeCell ref="A5:H5"/>
    <mergeCell ref="K5:L5"/>
    <mergeCell ref="M5:N5"/>
    <mergeCell ref="I5:I6"/>
    <mergeCell ref="J5:J6"/>
    <mergeCell ref="J8:J11"/>
    <mergeCell ref="J13:J20"/>
    <mergeCell ref="J21:J32"/>
    <mergeCell ref="J33:J34"/>
    <mergeCell ref="J35:J36"/>
    <mergeCell ref="K8:K11"/>
    <mergeCell ref="K13:K20"/>
    <mergeCell ref="K21:K32"/>
    <mergeCell ref="K33:K34"/>
    <mergeCell ref="K35:K36"/>
    <mergeCell ref="L8:L11"/>
    <mergeCell ref="L13:L20"/>
    <mergeCell ref="L21:L32"/>
    <mergeCell ref="L33:L34"/>
    <mergeCell ref="L35:L36"/>
    <mergeCell ref="M8:M11"/>
    <mergeCell ref="M13:M20"/>
    <mergeCell ref="M21:M32"/>
    <mergeCell ref="M33:M34"/>
    <mergeCell ref="M35:M36"/>
    <mergeCell ref="O5:O6"/>
    <mergeCell ref="O8:O11"/>
    <mergeCell ref="O13:O20"/>
    <mergeCell ref="O24:O25"/>
    <mergeCell ref="O26:O28"/>
    <mergeCell ref="O29:O32"/>
    <mergeCell ref="O33:O34"/>
    <mergeCell ref="P5:P6"/>
    <mergeCell ref="P8:P11"/>
    <mergeCell ref="P13:P20"/>
    <mergeCell ref="P21:P32"/>
    <mergeCell ref="P33:P34"/>
    <mergeCell ref="P35:P36"/>
    <mergeCell ref="Q5:Q6"/>
    <mergeCell ref="Q8:Q11"/>
    <mergeCell ref="Q13:Q20"/>
    <mergeCell ref="Q21:Q32"/>
    <mergeCell ref="Q33:Q34"/>
    <mergeCell ref="R5:R6"/>
  </mergeCells>
  <pageMargins left="0.699305555555556" right="0.699305555555556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2"/>
  <sheetViews>
    <sheetView topLeftCell="A2" workbookViewId="0">
      <selection activeCell="D14" sqref="D14"/>
    </sheetView>
  </sheetViews>
  <sheetFormatPr defaultColWidth="8.11666666666667" defaultRowHeight="13.5" customHeight="1" outlineLevelCol="7"/>
  <cols>
    <col min="1" max="1" width="5.66666666666667" style="1" customWidth="1"/>
    <col min="2" max="2" width="34.6583333333333" style="3" customWidth="1"/>
    <col min="3" max="3" width="8.83333333333333" style="3" customWidth="1"/>
    <col min="4" max="4" width="27.8333333333333" style="3" customWidth="1"/>
    <col min="5" max="5" width="12.6583333333333" style="3" customWidth="1"/>
    <col min="6" max="6" width="48.6583333333333" style="3" customWidth="1"/>
    <col min="7" max="7" width="22.6583333333333" style="3" customWidth="1"/>
    <col min="8" max="8" width="24.6583333333333" style="3" customWidth="1"/>
    <col min="9" max="10" width="10" style="1"/>
    <col min="11" max="11" width="12.6583333333333" style="1"/>
    <col min="12" max="40" width="10" style="1"/>
  </cols>
  <sheetData>
    <row r="1" s="1" customFormat="1" ht="56" customHeight="1" spans="1:8">
      <c r="A1" s="22" t="s">
        <v>220</v>
      </c>
      <c r="B1" s="6"/>
      <c r="C1" s="6"/>
      <c r="D1" s="6"/>
      <c r="E1" s="6"/>
      <c r="F1" s="6"/>
      <c r="G1" s="6"/>
      <c r="H1" s="6"/>
    </row>
    <row r="2" s="1" customFormat="1" ht="21" customHeight="1" spans="1:8">
      <c r="A2" s="7" t="s">
        <v>221</v>
      </c>
      <c r="B2" s="23"/>
      <c r="C2" s="23"/>
      <c r="D2" s="24"/>
      <c r="E2" s="24"/>
      <c r="F2" s="24"/>
      <c r="G2" s="3"/>
      <c r="H2" s="3"/>
    </row>
    <row r="3" s="1" customFormat="1" ht="42" customHeight="1" spans="1:8">
      <c r="A3" s="25" t="s">
        <v>222</v>
      </c>
      <c r="B3" s="25"/>
      <c r="C3" s="25"/>
      <c r="D3" s="25"/>
      <c r="E3" s="25"/>
      <c r="F3" s="25"/>
      <c r="G3" s="25"/>
      <c r="H3" s="25"/>
    </row>
    <row r="4" s="1" customFormat="1" ht="21" customHeight="1" spans="1:8">
      <c r="A4" s="26"/>
      <c r="B4" s="27"/>
      <c r="C4" s="27"/>
      <c r="D4" s="27"/>
      <c r="E4" s="9" t="s">
        <v>3</v>
      </c>
      <c r="F4" s="3"/>
      <c r="G4" s="3"/>
      <c r="H4" s="3"/>
    </row>
    <row r="5" s="1" customFormat="1" ht="27" customHeight="1" spans="1:8">
      <c r="A5" s="10" t="s">
        <v>223</v>
      </c>
      <c r="B5" s="10" t="s">
        <v>224</v>
      </c>
      <c r="C5" s="10"/>
      <c r="D5" s="10" t="s">
        <v>225</v>
      </c>
      <c r="E5" s="10"/>
      <c r="F5" s="28" t="s">
        <v>46</v>
      </c>
      <c r="G5" s="28" t="s">
        <v>226</v>
      </c>
      <c r="H5" s="11" t="s">
        <v>47</v>
      </c>
    </row>
    <row r="6" s="1" customFormat="1" ht="26" customHeight="1" spans="1:8">
      <c r="A6" s="10"/>
      <c r="B6" s="10" t="s">
        <v>49</v>
      </c>
      <c r="C6" s="10" t="s">
        <v>227</v>
      </c>
      <c r="D6" s="10" t="s">
        <v>228</v>
      </c>
      <c r="E6" s="10" t="s">
        <v>227</v>
      </c>
      <c r="F6" s="29"/>
      <c r="G6" s="29"/>
      <c r="H6" s="11"/>
    </row>
    <row r="7" s="1" customFormat="1" ht="20" customHeight="1" spans="1:8">
      <c r="A7" s="10" t="s">
        <v>229</v>
      </c>
      <c r="B7" s="30"/>
      <c r="C7" s="31">
        <f>SUM(C8:C11)</f>
        <v>0.3932929894</v>
      </c>
      <c r="D7" s="31"/>
      <c r="E7" s="31">
        <f>SUM(E8:E10)</f>
        <v>0.2925</v>
      </c>
      <c r="F7" s="11"/>
      <c r="G7" s="11"/>
      <c r="H7" s="11"/>
    </row>
    <row r="8" s="21" customFormat="1" ht="15.75" customHeight="1" spans="1:8">
      <c r="A8" s="32">
        <v>1</v>
      </c>
      <c r="B8" s="32" t="s">
        <v>20</v>
      </c>
      <c r="C8" s="33">
        <v>0.0675</v>
      </c>
      <c r="D8" s="34" t="s">
        <v>230</v>
      </c>
      <c r="E8" s="34">
        <v>0.0675</v>
      </c>
      <c r="F8" s="35" t="s">
        <v>24</v>
      </c>
      <c r="G8" s="32" t="s">
        <v>25</v>
      </c>
      <c r="H8" s="36"/>
    </row>
    <row r="9" s="21" customFormat="1" ht="15.75" customHeight="1" spans="1:8">
      <c r="A9" s="32">
        <v>2</v>
      </c>
      <c r="B9" s="32" t="s">
        <v>26</v>
      </c>
      <c r="C9" s="33">
        <v>0.22</v>
      </c>
      <c r="D9" s="34" t="s">
        <v>230</v>
      </c>
      <c r="E9" s="34">
        <v>0.22</v>
      </c>
      <c r="F9" s="35" t="s">
        <v>24</v>
      </c>
      <c r="G9" s="32" t="s">
        <v>25</v>
      </c>
      <c r="H9" s="36"/>
    </row>
    <row r="10" s="21" customFormat="1" ht="15.75" customHeight="1" spans="1:8">
      <c r="A10" s="32">
        <v>3</v>
      </c>
      <c r="B10" s="32" t="s">
        <v>30</v>
      </c>
      <c r="C10" s="33">
        <v>0.005</v>
      </c>
      <c r="D10" s="34" t="s">
        <v>230</v>
      </c>
      <c r="E10" s="34">
        <v>0.005</v>
      </c>
      <c r="F10" s="35" t="s">
        <v>32</v>
      </c>
      <c r="G10" s="32" t="s">
        <v>25</v>
      </c>
      <c r="H10" s="36"/>
    </row>
    <row r="11" s="1" customFormat="1" ht="15.75" customHeight="1" spans="1:8">
      <c r="A11" s="32">
        <v>4</v>
      </c>
      <c r="B11" s="13" t="s">
        <v>33</v>
      </c>
      <c r="C11" s="37">
        <v>0.1007929894</v>
      </c>
      <c r="D11" s="34" t="s">
        <v>230</v>
      </c>
      <c r="E11" s="38">
        <v>0.1007929894</v>
      </c>
      <c r="F11" s="39" t="s">
        <v>36</v>
      </c>
      <c r="G11" s="13" t="s">
        <v>19</v>
      </c>
      <c r="H11" s="11"/>
    </row>
    <row r="12" s="1" customFormat="1" customHeight="1" spans="2:8">
      <c r="B12" s="3"/>
      <c r="C12" s="3"/>
      <c r="D12" s="3"/>
      <c r="E12" s="3"/>
      <c r="F12" s="3"/>
      <c r="G12" s="3"/>
      <c r="H12" s="3"/>
    </row>
  </sheetData>
  <mergeCells count="8">
    <mergeCell ref="A1:H1"/>
    <mergeCell ref="A3:H3"/>
    <mergeCell ref="B5:C5"/>
    <mergeCell ref="D5:E5"/>
    <mergeCell ref="A5:A6"/>
    <mergeCell ref="F5:F6"/>
    <mergeCell ref="G5:G6"/>
    <mergeCell ref="H5:H6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53"/>
  <sheetViews>
    <sheetView topLeftCell="A31" workbookViewId="0">
      <selection activeCell="F14" sqref="F14"/>
    </sheetView>
  </sheetViews>
  <sheetFormatPr defaultColWidth="8.11666666666667" defaultRowHeight="13.5" customHeight="1" outlineLevelCol="7"/>
  <cols>
    <col min="1" max="1" width="5.66666666666667" style="1" customWidth="1"/>
    <col min="2" max="2" width="52.6583333333333" style="3" customWidth="1"/>
    <col min="3" max="3" width="8.33333333333333" style="3" customWidth="1"/>
    <col min="4" max="4" width="15.6583333333333" style="4" customWidth="1"/>
    <col min="5" max="5" width="13.6583333333333" style="3" customWidth="1"/>
    <col min="6" max="6" width="42.6583333333333" style="3" customWidth="1"/>
    <col min="7" max="7" width="27" style="4" customWidth="1"/>
    <col min="8" max="8" width="34.6583333333333" style="1" customWidth="1"/>
    <col min="9" max="40" width="10" style="1"/>
  </cols>
  <sheetData>
    <row r="1" s="1" customFormat="1" ht="57" customHeight="1" spans="1:8">
      <c r="A1" s="5" t="s">
        <v>220</v>
      </c>
      <c r="B1" s="6"/>
      <c r="C1" s="6"/>
      <c r="D1" s="6"/>
      <c r="E1" s="6"/>
      <c r="F1" s="6"/>
      <c r="G1" s="5"/>
      <c r="H1" s="5"/>
    </row>
    <row r="2" ht="23" customHeight="1" spans="1:1">
      <c r="A2" s="7" t="s">
        <v>231</v>
      </c>
    </row>
    <row r="3" s="1" customFormat="1" ht="45" customHeight="1" spans="1:8">
      <c r="A3" s="8" t="s">
        <v>232</v>
      </c>
      <c r="B3" s="8"/>
      <c r="C3" s="8"/>
      <c r="D3" s="8"/>
      <c r="E3" s="8"/>
      <c r="F3" s="8"/>
      <c r="G3" s="8"/>
      <c r="H3" s="8"/>
    </row>
    <row r="4" s="1" customFormat="1" ht="20" customHeight="1" spans="2:8">
      <c r="B4" s="3"/>
      <c r="C4" s="3"/>
      <c r="D4" s="4"/>
      <c r="E4" s="9" t="s">
        <v>3</v>
      </c>
      <c r="F4" s="9"/>
      <c r="G4" s="9"/>
      <c r="H4" s="9"/>
    </row>
    <row r="5" s="1" customFormat="1" ht="32" customHeight="1" spans="1:8">
      <c r="A5" s="10" t="s">
        <v>223</v>
      </c>
      <c r="B5" s="10" t="s">
        <v>233</v>
      </c>
      <c r="C5" s="10"/>
      <c r="D5" s="10" t="s">
        <v>234</v>
      </c>
      <c r="E5" s="10"/>
      <c r="F5" s="11" t="s">
        <v>46</v>
      </c>
      <c r="G5" s="12" t="s">
        <v>226</v>
      </c>
      <c r="H5" s="11" t="s">
        <v>47</v>
      </c>
    </row>
    <row r="6" s="1" customFormat="1" ht="32" customHeight="1" spans="1:8">
      <c r="A6" s="10"/>
      <c r="B6" s="10" t="s">
        <v>49</v>
      </c>
      <c r="C6" s="10" t="s">
        <v>227</v>
      </c>
      <c r="D6" s="10" t="s">
        <v>228</v>
      </c>
      <c r="E6" s="10" t="s">
        <v>227</v>
      </c>
      <c r="F6" s="11"/>
      <c r="G6" s="12"/>
      <c r="H6" s="11"/>
    </row>
    <row r="7" s="1" customFormat="1" ht="32" customHeight="1" spans="1:8">
      <c r="A7" s="13" t="s">
        <v>229</v>
      </c>
      <c r="B7" s="13"/>
      <c r="C7" s="14">
        <f>SUM(C8:C53)</f>
        <v>20.8583</v>
      </c>
      <c r="D7" s="15"/>
      <c r="E7" s="14">
        <f>SUM(E8:E53)</f>
        <v>20.3862255007</v>
      </c>
      <c r="F7" s="11"/>
      <c r="G7" s="12"/>
      <c r="H7" s="16"/>
    </row>
    <row r="8" s="2" customFormat="1" ht="21" customHeight="1" spans="1:8">
      <c r="A8" s="12">
        <v>1</v>
      </c>
      <c r="B8" s="12" t="s">
        <v>235</v>
      </c>
      <c r="C8" s="17">
        <v>0.1</v>
      </c>
      <c r="D8" s="18" t="s">
        <v>236</v>
      </c>
      <c r="E8" s="18">
        <v>0.1</v>
      </c>
      <c r="F8" s="17" t="s">
        <v>66</v>
      </c>
      <c r="G8" s="17" t="s">
        <v>19</v>
      </c>
      <c r="H8" s="19"/>
    </row>
    <row r="9" s="2" customFormat="1" ht="27" customHeight="1" spans="1:8">
      <c r="A9" s="12">
        <v>2</v>
      </c>
      <c r="B9" s="12" t="s">
        <v>237</v>
      </c>
      <c r="C9" s="17">
        <v>0.4</v>
      </c>
      <c r="D9" s="18" t="s">
        <v>238</v>
      </c>
      <c r="E9" s="18">
        <v>0.4</v>
      </c>
      <c r="F9" s="17" t="s">
        <v>74</v>
      </c>
      <c r="G9" s="17" t="s">
        <v>19</v>
      </c>
      <c r="H9" s="19"/>
    </row>
    <row r="10" s="2" customFormat="1" ht="27" customHeight="1" spans="1:8">
      <c r="A10" s="12">
        <v>3</v>
      </c>
      <c r="B10" s="12" t="s">
        <v>239</v>
      </c>
      <c r="C10" s="17">
        <v>0.66</v>
      </c>
      <c r="D10" s="18" t="s">
        <v>238</v>
      </c>
      <c r="E10" s="18">
        <v>0.66</v>
      </c>
      <c r="F10" s="17" t="s">
        <v>74</v>
      </c>
      <c r="G10" s="17" t="s">
        <v>19</v>
      </c>
      <c r="H10" s="19"/>
    </row>
    <row r="11" s="2" customFormat="1" ht="27" customHeight="1" spans="1:8">
      <c r="A11" s="12">
        <v>4</v>
      </c>
      <c r="B11" s="12" t="s">
        <v>240</v>
      </c>
      <c r="C11" s="17">
        <v>0.3</v>
      </c>
      <c r="D11" s="18" t="s">
        <v>238</v>
      </c>
      <c r="E11" s="18">
        <v>0.3</v>
      </c>
      <c r="F11" s="17" t="s">
        <v>93</v>
      </c>
      <c r="G11" s="17" t="s">
        <v>19</v>
      </c>
      <c r="H11" s="19"/>
    </row>
    <row r="12" s="2" customFormat="1" ht="27" customHeight="1" spans="1:8">
      <c r="A12" s="12">
        <v>5</v>
      </c>
      <c r="B12" s="12" t="s">
        <v>241</v>
      </c>
      <c r="C12" s="17">
        <v>0.3</v>
      </c>
      <c r="D12" s="18" t="s">
        <v>236</v>
      </c>
      <c r="E12" s="18">
        <v>0.3</v>
      </c>
      <c r="F12" s="17" t="s">
        <v>101</v>
      </c>
      <c r="G12" s="17" t="s">
        <v>19</v>
      </c>
      <c r="H12" s="19"/>
    </row>
    <row r="13" s="2" customFormat="1" ht="27" customHeight="1" spans="1:8">
      <c r="A13" s="12">
        <v>6</v>
      </c>
      <c r="B13" s="12" t="s">
        <v>241</v>
      </c>
      <c r="C13" s="17">
        <v>0.12</v>
      </c>
      <c r="D13" s="18" t="s">
        <v>236</v>
      </c>
      <c r="E13" s="18">
        <v>0.12</v>
      </c>
      <c r="F13" s="17" t="s">
        <v>130</v>
      </c>
      <c r="G13" s="17" t="s">
        <v>19</v>
      </c>
      <c r="H13" s="19"/>
    </row>
    <row r="14" s="2" customFormat="1" ht="27" customHeight="1" spans="1:8">
      <c r="A14" s="12">
        <v>7</v>
      </c>
      <c r="B14" s="12" t="s">
        <v>242</v>
      </c>
      <c r="C14" s="17">
        <v>0.4</v>
      </c>
      <c r="D14" s="18" t="s">
        <v>236</v>
      </c>
      <c r="E14" s="18">
        <v>0.4</v>
      </c>
      <c r="F14" s="17" t="s">
        <v>101</v>
      </c>
      <c r="G14" s="17" t="s">
        <v>19</v>
      </c>
      <c r="H14" s="19"/>
    </row>
    <row r="15" s="2" customFormat="1" ht="27" customHeight="1" spans="1:8">
      <c r="A15" s="12">
        <v>8</v>
      </c>
      <c r="B15" s="12" t="s">
        <v>242</v>
      </c>
      <c r="C15" s="17">
        <v>0.35</v>
      </c>
      <c r="D15" s="18" t="s">
        <v>236</v>
      </c>
      <c r="E15" s="18">
        <v>0.35</v>
      </c>
      <c r="F15" s="17" t="s">
        <v>130</v>
      </c>
      <c r="G15" s="17" t="s">
        <v>19</v>
      </c>
      <c r="H15" s="19"/>
    </row>
    <row r="16" s="2" customFormat="1" ht="27" customHeight="1" spans="1:8">
      <c r="A16" s="12">
        <v>9</v>
      </c>
      <c r="B16" s="12" t="s">
        <v>243</v>
      </c>
      <c r="C16" s="17">
        <v>0.835</v>
      </c>
      <c r="D16" s="18" t="s">
        <v>236</v>
      </c>
      <c r="E16" s="18">
        <v>0.835</v>
      </c>
      <c r="F16" s="17" t="s">
        <v>101</v>
      </c>
      <c r="G16" s="17" t="s">
        <v>19</v>
      </c>
      <c r="H16" s="19"/>
    </row>
    <row r="17" s="2" customFormat="1" ht="27" customHeight="1" spans="1:8">
      <c r="A17" s="12">
        <v>10</v>
      </c>
      <c r="B17" s="12" t="s">
        <v>243</v>
      </c>
      <c r="C17" s="17">
        <v>0.9</v>
      </c>
      <c r="D17" s="18" t="s">
        <v>236</v>
      </c>
      <c r="E17" s="18">
        <v>0.9</v>
      </c>
      <c r="F17" s="17" t="s">
        <v>130</v>
      </c>
      <c r="G17" s="17" t="s">
        <v>19</v>
      </c>
      <c r="H17" s="19"/>
    </row>
    <row r="18" s="2" customFormat="1" ht="27" customHeight="1" spans="1:8">
      <c r="A18" s="12">
        <v>11</v>
      </c>
      <c r="B18" s="12" t="s">
        <v>244</v>
      </c>
      <c r="C18" s="17">
        <v>0.4</v>
      </c>
      <c r="D18" s="18" t="s">
        <v>238</v>
      </c>
      <c r="E18" s="18">
        <v>0.4</v>
      </c>
      <c r="F18" s="17" t="s">
        <v>74</v>
      </c>
      <c r="G18" s="17" t="s">
        <v>19</v>
      </c>
      <c r="H18" s="19"/>
    </row>
    <row r="19" s="2" customFormat="1" ht="27" customHeight="1" spans="1:8">
      <c r="A19" s="12">
        <v>12</v>
      </c>
      <c r="B19" s="12" t="s">
        <v>245</v>
      </c>
      <c r="C19" s="17">
        <v>0.2</v>
      </c>
      <c r="D19" s="18" t="s">
        <v>236</v>
      </c>
      <c r="E19" s="18">
        <v>0.2</v>
      </c>
      <c r="F19" s="17" t="s">
        <v>101</v>
      </c>
      <c r="G19" s="17" t="s">
        <v>19</v>
      </c>
      <c r="H19" s="19"/>
    </row>
    <row r="20" s="2" customFormat="1" ht="27" customHeight="1" spans="1:8">
      <c r="A20" s="12">
        <v>13</v>
      </c>
      <c r="B20" s="12" t="s">
        <v>245</v>
      </c>
      <c r="C20" s="17">
        <v>0.4</v>
      </c>
      <c r="D20" s="18" t="s">
        <v>236</v>
      </c>
      <c r="E20" s="18">
        <v>0.4</v>
      </c>
      <c r="F20" s="17" t="s">
        <v>130</v>
      </c>
      <c r="G20" s="17" t="s">
        <v>19</v>
      </c>
      <c r="H20" s="19"/>
    </row>
    <row r="21" s="2" customFormat="1" ht="27" customHeight="1" spans="1:8">
      <c r="A21" s="12">
        <v>14</v>
      </c>
      <c r="B21" s="12" t="s">
        <v>246</v>
      </c>
      <c r="C21" s="17">
        <v>0.5525</v>
      </c>
      <c r="D21" s="18" t="s">
        <v>238</v>
      </c>
      <c r="E21" s="18">
        <v>0.5525</v>
      </c>
      <c r="F21" s="17" t="s">
        <v>74</v>
      </c>
      <c r="G21" s="17" t="s">
        <v>19</v>
      </c>
      <c r="H21" s="19"/>
    </row>
    <row r="22" s="2" customFormat="1" ht="27" customHeight="1" spans="1:8">
      <c r="A22" s="12">
        <v>15</v>
      </c>
      <c r="B22" s="12" t="s">
        <v>247</v>
      </c>
      <c r="C22" s="17">
        <v>0.6</v>
      </c>
      <c r="D22" s="18" t="s">
        <v>238</v>
      </c>
      <c r="E22" s="18">
        <v>0.6</v>
      </c>
      <c r="F22" s="17" t="s">
        <v>151</v>
      </c>
      <c r="G22" s="17" t="s">
        <v>19</v>
      </c>
      <c r="H22" s="19"/>
    </row>
    <row r="23" s="2" customFormat="1" ht="27" customHeight="1" spans="1:8">
      <c r="A23" s="12">
        <v>16</v>
      </c>
      <c r="B23" s="12" t="s">
        <v>248</v>
      </c>
      <c r="C23" s="17">
        <v>0.8</v>
      </c>
      <c r="D23" s="18" t="s">
        <v>236</v>
      </c>
      <c r="E23" s="18">
        <v>0.8</v>
      </c>
      <c r="F23" s="17" t="s">
        <v>101</v>
      </c>
      <c r="G23" s="17" t="s">
        <v>19</v>
      </c>
      <c r="H23" s="19"/>
    </row>
    <row r="24" s="2" customFormat="1" ht="27" customHeight="1" spans="1:8">
      <c r="A24" s="12">
        <v>17</v>
      </c>
      <c r="B24" s="12" t="s">
        <v>248</v>
      </c>
      <c r="C24" s="17">
        <v>1</v>
      </c>
      <c r="D24" s="18" t="s">
        <v>236</v>
      </c>
      <c r="E24" s="18">
        <v>1</v>
      </c>
      <c r="F24" s="17" t="s">
        <v>130</v>
      </c>
      <c r="G24" s="17" t="s">
        <v>19</v>
      </c>
      <c r="H24" s="19" t="s">
        <v>249</v>
      </c>
    </row>
    <row r="25" s="2" customFormat="1" ht="27" customHeight="1" spans="1:8">
      <c r="A25" s="12">
        <v>18</v>
      </c>
      <c r="B25" s="12" t="s">
        <v>250</v>
      </c>
      <c r="C25" s="17">
        <v>0.5</v>
      </c>
      <c r="D25" s="18" t="s">
        <v>238</v>
      </c>
      <c r="E25" s="18">
        <v>0.5</v>
      </c>
      <c r="F25" s="12" t="s">
        <v>151</v>
      </c>
      <c r="G25" s="17" t="s">
        <v>19</v>
      </c>
      <c r="H25" s="19"/>
    </row>
    <row r="26" s="2" customFormat="1" ht="27" customHeight="1" spans="1:8">
      <c r="A26" s="12">
        <v>19</v>
      </c>
      <c r="B26" s="12" t="s">
        <v>251</v>
      </c>
      <c r="C26" s="17">
        <v>1.22</v>
      </c>
      <c r="D26" s="18" t="s">
        <v>236</v>
      </c>
      <c r="E26" s="18">
        <v>1.22</v>
      </c>
      <c r="F26" s="12" t="s">
        <v>130</v>
      </c>
      <c r="G26" s="17" t="s">
        <v>19</v>
      </c>
      <c r="H26" s="19"/>
    </row>
    <row r="27" s="2" customFormat="1" ht="27" customHeight="1" spans="1:8">
      <c r="A27" s="12">
        <v>20</v>
      </c>
      <c r="B27" s="12" t="s">
        <v>252</v>
      </c>
      <c r="C27" s="17">
        <v>1.5</v>
      </c>
      <c r="D27" s="18" t="s">
        <v>236</v>
      </c>
      <c r="E27" s="18">
        <v>1.5</v>
      </c>
      <c r="F27" s="12" t="s">
        <v>101</v>
      </c>
      <c r="G27" s="17" t="s">
        <v>19</v>
      </c>
      <c r="H27" s="19"/>
    </row>
    <row r="28" s="2" customFormat="1" ht="27" customHeight="1" spans="1:8">
      <c r="A28" s="12">
        <v>21</v>
      </c>
      <c r="B28" s="12" t="s">
        <v>253</v>
      </c>
      <c r="C28" s="17">
        <v>0.34</v>
      </c>
      <c r="D28" s="18" t="s">
        <v>238</v>
      </c>
      <c r="E28" s="18">
        <v>0.34</v>
      </c>
      <c r="F28" s="12" t="s">
        <v>130</v>
      </c>
      <c r="G28" s="17" t="s">
        <v>19</v>
      </c>
      <c r="H28" s="19"/>
    </row>
    <row r="29" s="2" customFormat="1" ht="27" customHeight="1" spans="1:8">
      <c r="A29" s="12">
        <v>22</v>
      </c>
      <c r="B29" s="12" t="s">
        <v>253</v>
      </c>
      <c r="C29" s="17">
        <v>0.23</v>
      </c>
      <c r="D29" s="18" t="s">
        <v>238</v>
      </c>
      <c r="E29" s="18">
        <v>0.23</v>
      </c>
      <c r="F29" s="12" t="s">
        <v>101</v>
      </c>
      <c r="G29" s="17" t="s">
        <v>19</v>
      </c>
      <c r="H29" s="19"/>
    </row>
    <row r="30" s="2" customFormat="1" ht="27" customHeight="1" spans="1:8">
      <c r="A30" s="12">
        <v>23</v>
      </c>
      <c r="B30" s="12" t="s">
        <v>254</v>
      </c>
      <c r="C30" s="17">
        <v>0.53</v>
      </c>
      <c r="D30" s="18" t="s">
        <v>238</v>
      </c>
      <c r="E30" s="18">
        <v>0.53</v>
      </c>
      <c r="F30" s="12" t="s">
        <v>130</v>
      </c>
      <c r="G30" s="17" t="s">
        <v>19</v>
      </c>
      <c r="H30" s="19"/>
    </row>
    <row r="31" s="2" customFormat="1" ht="27" customHeight="1" spans="1:8">
      <c r="A31" s="12">
        <v>24</v>
      </c>
      <c r="B31" s="12" t="s">
        <v>254</v>
      </c>
      <c r="C31" s="17">
        <v>1.06</v>
      </c>
      <c r="D31" s="18" t="s">
        <v>238</v>
      </c>
      <c r="E31" s="18">
        <v>1.06</v>
      </c>
      <c r="F31" s="12" t="s">
        <v>101</v>
      </c>
      <c r="G31" s="17" t="s">
        <v>19</v>
      </c>
      <c r="H31" s="19"/>
    </row>
    <row r="32" s="2" customFormat="1" ht="27" customHeight="1" spans="1:8">
      <c r="A32" s="12">
        <v>25</v>
      </c>
      <c r="B32" s="12" t="s">
        <v>255</v>
      </c>
      <c r="C32" s="12">
        <v>0.6</v>
      </c>
      <c r="D32" s="18" t="s">
        <v>238</v>
      </c>
      <c r="E32" s="20">
        <v>0.6</v>
      </c>
      <c r="F32" s="12" t="s">
        <v>161</v>
      </c>
      <c r="G32" s="12" t="s">
        <v>19</v>
      </c>
      <c r="H32" s="19"/>
    </row>
    <row r="33" s="2" customFormat="1" ht="27" customHeight="1" spans="1:8">
      <c r="A33" s="12">
        <v>26</v>
      </c>
      <c r="B33" s="12" t="s">
        <v>256</v>
      </c>
      <c r="C33" s="12">
        <v>0.5</v>
      </c>
      <c r="D33" s="18" t="s">
        <v>238</v>
      </c>
      <c r="E33" s="20">
        <v>0.5</v>
      </c>
      <c r="F33" s="12" t="s">
        <v>130</v>
      </c>
      <c r="G33" s="12" t="s">
        <v>19</v>
      </c>
      <c r="H33" s="19"/>
    </row>
    <row r="34" s="2" customFormat="1" ht="27" customHeight="1" spans="1:8">
      <c r="A34" s="12">
        <v>27</v>
      </c>
      <c r="B34" s="12" t="s">
        <v>142</v>
      </c>
      <c r="C34" s="12">
        <v>0.9</v>
      </c>
      <c r="D34" s="18" t="s">
        <v>238</v>
      </c>
      <c r="E34" s="20">
        <v>0.9</v>
      </c>
      <c r="F34" s="12" t="s">
        <v>130</v>
      </c>
      <c r="G34" s="12" t="s">
        <v>19</v>
      </c>
      <c r="H34" s="19"/>
    </row>
    <row r="35" s="2" customFormat="1" ht="27" customHeight="1" spans="1:8">
      <c r="A35" s="12">
        <v>28</v>
      </c>
      <c r="B35" s="12" t="s">
        <v>143</v>
      </c>
      <c r="C35" s="12">
        <v>0.1</v>
      </c>
      <c r="D35" s="18" t="s">
        <v>238</v>
      </c>
      <c r="E35" s="20">
        <v>0.1</v>
      </c>
      <c r="F35" s="12" t="s">
        <v>130</v>
      </c>
      <c r="G35" s="12" t="s">
        <v>19</v>
      </c>
      <c r="H35" s="19"/>
    </row>
    <row r="36" s="2" customFormat="1" ht="27" customHeight="1" spans="1:8">
      <c r="A36" s="12">
        <v>29</v>
      </c>
      <c r="B36" s="12" t="s">
        <v>162</v>
      </c>
      <c r="C36" s="12">
        <v>0.15</v>
      </c>
      <c r="D36" s="18" t="s">
        <v>238</v>
      </c>
      <c r="E36" s="20">
        <v>0.15</v>
      </c>
      <c r="F36" s="12" t="s">
        <v>161</v>
      </c>
      <c r="G36" s="12" t="s">
        <v>19</v>
      </c>
      <c r="H36" s="19"/>
    </row>
    <row r="37" s="2" customFormat="1" ht="27" customHeight="1" spans="1:8">
      <c r="A37" s="12">
        <v>30</v>
      </c>
      <c r="B37" s="12" t="s">
        <v>162</v>
      </c>
      <c r="C37" s="12">
        <v>0.2</v>
      </c>
      <c r="D37" s="18" t="s">
        <v>238</v>
      </c>
      <c r="E37" s="20">
        <v>0.1999255007</v>
      </c>
      <c r="F37" s="12" t="s">
        <v>165</v>
      </c>
      <c r="G37" s="12" t="s">
        <v>19</v>
      </c>
      <c r="H37" s="19"/>
    </row>
    <row r="38" s="2" customFormat="1" ht="27" customHeight="1" spans="1:8">
      <c r="A38" s="12">
        <v>31</v>
      </c>
      <c r="B38" s="12" t="s">
        <v>144</v>
      </c>
      <c r="C38" s="12">
        <v>0.6</v>
      </c>
      <c r="D38" s="18" t="s">
        <v>238</v>
      </c>
      <c r="E38" s="20">
        <v>0.128</v>
      </c>
      <c r="F38" s="12" t="s">
        <v>130</v>
      </c>
      <c r="G38" s="12" t="s">
        <v>19</v>
      </c>
      <c r="H38" s="19"/>
    </row>
    <row r="39" s="1" customFormat="1" ht="21" customHeight="1" spans="1:8">
      <c r="A39" s="12">
        <v>32</v>
      </c>
      <c r="B39" s="12" t="s">
        <v>166</v>
      </c>
      <c r="C39" s="12">
        <v>0.5</v>
      </c>
      <c r="D39" s="18" t="s">
        <v>238</v>
      </c>
      <c r="E39" s="20">
        <v>0.5</v>
      </c>
      <c r="F39" s="12" t="s">
        <v>170</v>
      </c>
      <c r="G39" s="12" t="s">
        <v>19</v>
      </c>
      <c r="H39" s="16"/>
    </row>
    <row r="40" s="1" customFormat="1" ht="21" customHeight="1" spans="1:8">
      <c r="A40" s="12">
        <v>33</v>
      </c>
      <c r="B40" s="12" t="s">
        <v>171</v>
      </c>
      <c r="C40" s="17">
        <v>0.36</v>
      </c>
      <c r="D40" s="18" t="s">
        <v>238</v>
      </c>
      <c r="E40" s="18">
        <v>0.36</v>
      </c>
      <c r="F40" s="12" t="s">
        <v>177</v>
      </c>
      <c r="G40" s="12" t="s">
        <v>19</v>
      </c>
      <c r="H40" s="16"/>
    </row>
    <row r="41" s="1" customFormat="1" ht="21" customHeight="1" spans="1:8">
      <c r="A41" s="12">
        <v>34</v>
      </c>
      <c r="B41" s="12" t="s">
        <v>171</v>
      </c>
      <c r="C41" s="17">
        <v>0.3</v>
      </c>
      <c r="D41" s="18" t="s">
        <v>238</v>
      </c>
      <c r="E41" s="18">
        <v>0.3</v>
      </c>
      <c r="F41" s="12" t="s">
        <v>165</v>
      </c>
      <c r="G41" s="12" t="s">
        <v>19</v>
      </c>
      <c r="H41" s="16"/>
    </row>
    <row r="42" s="1" customFormat="1" ht="21" customHeight="1" spans="1:8">
      <c r="A42" s="12">
        <v>35</v>
      </c>
      <c r="B42" s="12" t="s">
        <v>179</v>
      </c>
      <c r="C42" s="17">
        <v>0.2</v>
      </c>
      <c r="D42" s="18" t="s">
        <v>238</v>
      </c>
      <c r="E42" s="18">
        <v>0.2</v>
      </c>
      <c r="F42" s="12" t="s">
        <v>185</v>
      </c>
      <c r="G42" s="12" t="s">
        <v>19</v>
      </c>
      <c r="H42" s="16"/>
    </row>
    <row r="43" s="1" customFormat="1" ht="21" customHeight="1" spans="1:8">
      <c r="A43" s="12">
        <v>36</v>
      </c>
      <c r="B43" s="12" t="s">
        <v>179</v>
      </c>
      <c r="C43" s="17">
        <v>0.65</v>
      </c>
      <c r="D43" s="18" t="s">
        <v>238</v>
      </c>
      <c r="E43" s="18">
        <v>0.65</v>
      </c>
      <c r="F43" s="12" t="s">
        <v>187</v>
      </c>
      <c r="G43" s="12" t="s">
        <v>19</v>
      </c>
      <c r="H43" s="16"/>
    </row>
    <row r="44" s="1" customFormat="1" ht="21" customHeight="1" spans="1:8">
      <c r="A44" s="12">
        <v>37</v>
      </c>
      <c r="B44" s="12" t="s">
        <v>179</v>
      </c>
      <c r="C44" s="12">
        <v>0.45</v>
      </c>
      <c r="D44" s="18" t="s">
        <v>238</v>
      </c>
      <c r="E44" s="20">
        <v>0.45</v>
      </c>
      <c r="F44" s="12" t="s">
        <v>161</v>
      </c>
      <c r="G44" s="12" t="s">
        <v>19</v>
      </c>
      <c r="H44" s="16"/>
    </row>
    <row r="45" s="1" customFormat="1" ht="21" customHeight="1" spans="1:8">
      <c r="A45" s="12">
        <v>38</v>
      </c>
      <c r="B45" s="12" t="s">
        <v>188</v>
      </c>
      <c r="C45" s="12">
        <v>0.14</v>
      </c>
      <c r="D45" s="18" t="s">
        <v>238</v>
      </c>
      <c r="E45" s="20">
        <v>0.14</v>
      </c>
      <c r="F45" s="19" t="s">
        <v>195</v>
      </c>
      <c r="G45" s="12" t="s">
        <v>19</v>
      </c>
      <c r="H45" s="16"/>
    </row>
    <row r="46" s="1" customFormat="1" ht="21" customHeight="1" spans="1:8">
      <c r="A46" s="12">
        <v>39</v>
      </c>
      <c r="B46" s="12" t="s">
        <v>188</v>
      </c>
      <c r="C46" s="12">
        <v>0.1</v>
      </c>
      <c r="D46" s="18" t="s">
        <v>238</v>
      </c>
      <c r="E46" s="20">
        <v>0.1</v>
      </c>
      <c r="F46" s="19" t="s">
        <v>198</v>
      </c>
      <c r="G46" s="12" t="s">
        <v>19</v>
      </c>
      <c r="H46" s="16"/>
    </row>
    <row r="47" s="1" customFormat="1" ht="21" customHeight="1" spans="1:8">
      <c r="A47" s="12">
        <v>40</v>
      </c>
      <c r="B47" s="12" t="s">
        <v>188</v>
      </c>
      <c r="C47" s="12">
        <v>0.0236</v>
      </c>
      <c r="D47" s="18" t="s">
        <v>238</v>
      </c>
      <c r="E47" s="20">
        <v>0.0236</v>
      </c>
      <c r="F47" s="19" t="s">
        <v>202</v>
      </c>
      <c r="G47" s="12" t="s">
        <v>19</v>
      </c>
      <c r="H47" s="16"/>
    </row>
    <row r="48" s="1" customFormat="1" ht="21" customHeight="1" spans="1:8">
      <c r="A48" s="12">
        <v>41</v>
      </c>
      <c r="B48" s="12" t="s">
        <v>188</v>
      </c>
      <c r="C48" s="12">
        <v>0.0266</v>
      </c>
      <c r="D48" s="18" t="s">
        <v>238</v>
      </c>
      <c r="E48" s="20">
        <v>0.0266</v>
      </c>
      <c r="F48" s="19" t="s">
        <v>205</v>
      </c>
      <c r="G48" s="12" t="s">
        <v>19</v>
      </c>
      <c r="H48" s="16"/>
    </row>
    <row r="49" s="1" customFormat="1" ht="21" customHeight="1" spans="1:8">
      <c r="A49" s="12">
        <v>42</v>
      </c>
      <c r="B49" s="12" t="s">
        <v>188</v>
      </c>
      <c r="C49" s="12">
        <v>0.0073</v>
      </c>
      <c r="D49" s="18" t="s">
        <v>238</v>
      </c>
      <c r="E49" s="20">
        <v>0.0073</v>
      </c>
      <c r="F49" s="19" t="s">
        <v>208</v>
      </c>
      <c r="G49" s="12" t="s">
        <v>19</v>
      </c>
      <c r="H49" s="16"/>
    </row>
    <row r="50" s="1" customFormat="1" ht="21" customHeight="1" spans="1:8">
      <c r="A50" s="12">
        <v>43</v>
      </c>
      <c r="B50" s="12" t="s">
        <v>188</v>
      </c>
      <c r="C50" s="12">
        <v>0.0115</v>
      </c>
      <c r="D50" s="18" t="s">
        <v>238</v>
      </c>
      <c r="E50" s="20">
        <v>0.0115</v>
      </c>
      <c r="F50" s="19" t="s">
        <v>211</v>
      </c>
      <c r="G50" s="12" t="s">
        <v>19</v>
      </c>
      <c r="H50" s="16"/>
    </row>
    <row r="51" s="1" customFormat="1" ht="21" customHeight="1" spans="1:8">
      <c r="A51" s="12">
        <v>44</v>
      </c>
      <c r="B51" s="12" t="s">
        <v>212</v>
      </c>
      <c r="C51" s="12">
        <v>0.14</v>
      </c>
      <c r="D51" s="20" t="s">
        <v>238</v>
      </c>
      <c r="E51" s="20">
        <v>0.14</v>
      </c>
      <c r="F51" s="16" t="s">
        <v>195</v>
      </c>
      <c r="G51" s="12" t="s">
        <v>19</v>
      </c>
      <c r="H51" s="16"/>
    </row>
    <row r="52" s="1" customFormat="1" ht="21" customHeight="1" spans="1:8">
      <c r="A52" s="12">
        <v>45</v>
      </c>
      <c r="B52" s="12" t="s">
        <v>212</v>
      </c>
      <c r="C52" s="12">
        <v>0.9685</v>
      </c>
      <c r="D52" s="20" t="s">
        <v>238</v>
      </c>
      <c r="E52" s="20">
        <v>0.9685</v>
      </c>
      <c r="F52" s="16" t="s">
        <v>218</v>
      </c>
      <c r="G52" s="12" t="s">
        <v>19</v>
      </c>
      <c r="H52" s="16"/>
    </row>
    <row r="53" s="1" customFormat="1" ht="21" customHeight="1" spans="1:8">
      <c r="A53" s="12">
        <v>46</v>
      </c>
      <c r="B53" s="12" t="s">
        <v>212</v>
      </c>
      <c r="C53" s="12">
        <v>0.2333</v>
      </c>
      <c r="D53" s="20" t="s">
        <v>238</v>
      </c>
      <c r="E53" s="20">
        <v>0.2333</v>
      </c>
      <c r="F53" s="16" t="s">
        <v>219</v>
      </c>
      <c r="G53" s="12" t="s">
        <v>19</v>
      </c>
      <c r="H53" s="16"/>
    </row>
  </sheetData>
  <mergeCells count="4">
    <mergeCell ref="A1:H1"/>
    <mergeCell ref="A3:H3"/>
    <mergeCell ref="E4:H4"/>
    <mergeCell ref="D5:E5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小不点</cp:lastModifiedBy>
  <dcterms:created xsi:type="dcterms:W3CDTF">2006-09-16T00:00:00Z</dcterms:created>
  <dcterms:modified xsi:type="dcterms:W3CDTF">2025-06-24T01:55:05Z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84E7C99C86D2B8C7487852686E72EA57_33</vt:lpwstr>
  </property>
  <property fmtid="{D5CDD505-2E9C-101B-9397-08002B2CF9AE}" pid="3" name="KSOProductBuildVer">
    <vt:lpwstr>2052-12.1.0.21541</vt:lpwstr>
  </property>
</Properties>
</file>