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2" sheetId="2" r:id="rId1"/>
    <sheet name="Sheet1" sheetId="3" r:id="rId2"/>
  </sheets>
  <definedNames>
    <definedName name="_xlnm._FilterDatabase" localSheetId="0" hidden="1">Sheet2!$A$3:$N$6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<sst xmlns="http://schemas.openxmlformats.org/spreadsheetml/2006/main" count="29" uniqueCount="26">
  <si>
    <t xml:space="preserve">    附件:</t>
  </si>
  <si>
    <t>2025年四川省大英中学公开遴选校长考试总成绩及进入聘用考察人员名单</t>
  </si>
  <si>
    <t>序号</t>
  </si>
  <si>
    <t>主管部门</t>
  </si>
  <si>
    <t>遴选单位</t>
  </si>
  <si>
    <t>招聘人数</t>
  </si>
  <si>
    <t>姓名</t>
  </si>
  <si>
    <t>笔试成绩</t>
  </si>
  <si>
    <t>笔试折合成绩</t>
  </si>
  <si>
    <t>面试成绩</t>
  </si>
  <si>
    <t>面试折合成绩</t>
  </si>
  <si>
    <t>考试总成绩</t>
  </si>
  <si>
    <t>排名</t>
  </si>
  <si>
    <t>是否进入聘用考察</t>
  </si>
  <si>
    <t>备注</t>
  </si>
  <si>
    <t>大英县教育局</t>
  </si>
  <si>
    <t>四川省大英中学</t>
  </si>
  <si>
    <t>段吉锋</t>
  </si>
  <si>
    <t>80.67</t>
  </si>
  <si>
    <t>是</t>
  </si>
  <si>
    <t>陈尉</t>
  </si>
  <si>
    <t>77.33</t>
  </si>
  <si>
    <t>刘国华</t>
  </si>
  <si>
    <t>82.67</t>
  </si>
  <si>
    <t>胡跃林</t>
  </si>
  <si>
    <t>邹晶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</si>
</sst>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2"/>
      <name val="宋体"/>
      <charset val="134"/>
    </font>
    <font>
      <sz val="10"/>
      <color theme="1"/>
      <name val="宋体"/>
      <charset val="134"/>
      <scheme val="minor"/>
    </font>
    <font>
      <sz val="12"/>
      <name val="仿宋_GB2312"/>
      <charset val="134"/>
    </font>
    <font>
      <sz val="10"/>
      <name val="仿宋_GB2312"/>
      <charset val="134"/>
    </font>
    <font>
      <sz val="18"/>
      <color theme="1"/>
      <name val="方正小标宋简体"/>
      <charset val="134"/>
    </font>
    <font>
      <sz val="12"/>
      <name val="黑体"/>
      <charset val="134"/>
    </font>
    <font>
      <sz val="12"/>
      <color theme="1"/>
      <name val="黑体"/>
      <charset val="134"/>
    </font>
    <font>
      <sz val="12"/>
      <color theme="1"/>
      <name val="宋体"/>
      <charset val="134"/>
    </font>
    <font>
      <sz val="12"/>
      <color theme="1"/>
      <name val="宋体"/>
      <charset val="0"/>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1" fillId="0" borderId="0"/>
    <xf numFmtId="0" fontId="1" fillId="0" borderId="0"/>
  </cellStyleXfs>
  <cellXfs count="22">
    <xf numFmtId="0" fontId="0" fillId="0" borderId="0" xfId="0">
      <alignment vertical="center"/>
    </xf>
    <xf numFmtId="0" fontId="1" fillId="0" borderId="0" xfId="0" applyFont="1" applyFill="1" applyBorder="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8" fillId="0" borderId="2" xfId="49" applyFont="1" applyFill="1" applyBorder="1" applyAlignment="1">
      <alignment horizontal="center" vertical="center" wrapText="1"/>
    </xf>
    <xf numFmtId="49" fontId="8" fillId="0" borderId="1" xfId="0" applyNumberFormat="1" applyFont="1" applyBorder="1" applyAlignment="1">
      <alignment horizontal="center" vertical="center" wrapText="1"/>
    </xf>
    <xf numFmtId="0" fontId="9" fillId="0" borderId="1" xfId="0" applyFont="1" applyFill="1" applyBorder="1" applyAlignment="1">
      <alignment horizontal="center" vertical="center"/>
    </xf>
    <xf numFmtId="0" fontId="8" fillId="0" borderId="3" xfId="49"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8" fillId="0" borderId="4" xfId="49" applyFont="1" applyFill="1" applyBorder="1" applyAlignment="1">
      <alignment horizontal="center" vertical="center" wrapText="1"/>
    </xf>
    <xf numFmtId="0" fontId="1" fillId="0" borderId="0" xfId="0" applyFont="1" applyFill="1" applyBorder="1" applyAlignment="1">
      <alignment horizontal="center" vertical="center"/>
    </xf>
    <xf numFmtId="0" fontId="10" fillId="0"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 name="常规_考试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tabSelected="1" workbookViewId="0">
      <pane ySplit="3" topLeftCell="A4" activePane="bottomLeft" state="frozen"/>
      <selection/>
      <selection pane="bottomLeft" activeCell="M7" sqref="M7"/>
    </sheetView>
  </sheetViews>
  <sheetFormatPr defaultColWidth="8.89166666666667" defaultRowHeight="13.5" outlineLevelRow="7"/>
  <cols>
    <col min="1" max="1" width="5.75" style="2" hidden="1" customWidth="1"/>
    <col min="2" max="2" width="5.75" style="2" customWidth="1"/>
    <col min="3" max="3" width="13.875" style="2" customWidth="1"/>
    <col min="4" max="4" width="16.875" style="2" customWidth="1"/>
    <col min="5" max="5" width="7.33333333333333" style="3" customWidth="1"/>
    <col min="6" max="6" width="8.89166666666667" style="2"/>
    <col min="7" max="7" width="8.89166666666667" style="2" customWidth="1"/>
    <col min="8" max="10" width="10.5083333333333" style="2" customWidth="1"/>
    <col min="11" max="11" width="8.625" style="2" customWidth="1"/>
    <col min="12" max="12" width="6.625" style="2" customWidth="1"/>
    <col min="13" max="13" width="8.5" style="2" customWidth="1"/>
    <col min="14" max="14" width="14.875" style="2" customWidth="1"/>
  </cols>
  <sheetData>
    <row r="1" s="1" customFormat="1" ht="12" customHeight="1" spans="1:14">
      <c r="A1" s="4" t="s">
        <v>0</v>
      </c>
      <c r="B1" s="4"/>
      <c r="C1" s="4"/>
      <c r="D1" s="4"/>
      <c r="E1" s="5"/>
      <c r="F1" s="4"/>
      <c r="G1" s="4"/>
      <c r="H1" s="4"/>
      <c r="I1" s="4"/>
      <c r="J1" s="4"/>
      <c r="K1" s="4"/>
      <c r="L1" s="4"/>
      <c r="M1" s="4"/>
      <c r="N1" s="18"/>
    </row>
    <row r="2" s="1" customFormat="1" ht="45.95" customHeight="1" spans="1:14">
      <c r="A2" s="6" t="s">
        <v>1</v>
      </c>
      <c r="B2" s="6"/>
      <c r="C2" s="6"/>
      <c r="D2" s="6"/>
      <c r="E2" s="6"/>
      <c r="F2" s="6"/>
      <c r="G2" s="6"/>
      <c r="H2" s="6"/>
      <c r="I2" s="6"/>
      <c r="J2" s="6"/>
      <c r="K2" s="6"/>
      <c r="L2" s="6"/>
      <c r="M2" s="6"/>
      <c r="N2" s="6"/>
    </row>
    <row r="3" s="1" customFormat="1" ht="61" customHeight="1" spans="1:14">
      <c r="A3" s="7" t="s">
        <v>2</v>
      </c>
      <c r="B3" s="7" t="s">
        <v>2</v>
      </c>
      <c r="C3" s="8" t="s">
        <v>3</v>
      </c>
      <c r="D3" s="7" t="s">
        <v>4</v>
      </c>
      <c r="E3" s="7" t="s">
        <v>5</v>
      </c>
      <c r="F3" s="7" t="s">
        <v>6</v>
      </c>
      <c r="G3" s="9" t="s">
        <v>7</v>
      </c>
      <c r="H3" s="8" t="s">
        <v>8</v>
      </c>
      <c r="I3" s="8" t="s">
        <v>9</v>
      </c>
      <c r="J3" s="8" t="s">
        <v>10</v>
      </c>
      <c r="K3" s="8" t="s">
        <v>11</v>
      </c>
      <c r="L3" s="8" t="s">
        <v>12</v>
      </c>
      <c r="M3" s="8" t="s">
        <v>13</v>
      </c>
      <c r="N3" s="19" t="s">
        <v>14</v>
      </c>
    </row>
    <row r="4" ht="30" customHeight="1" spans="2:14">
      <c r="B4" s="10">
        <v>1</v>
      </c>
      <c r="C4" s="11" t="s">
        <v>15</v>
      </c>
      <c r="D4" s="11" t="s">
        <v>16</v>
      </c>
      <c r="E4" s="11">
        <v>1</v>
      </c>
      <c r="F4" s="12" t="s">
        <v>17</v>
      </c>
      <c r="G4" s="12" t="s">
        <v>18</v>
      </c>
      <c r="H4" s="13">
        <f>G4*0.4</f>
        <v>32.268</v>
      </c>
      <c r="I4" s="20">
        <v>77.4</v>
      </c>
      <c r="J4" s="20">
        <f>I4*0.6</f>
        <v>46.44</v>
      </c>
      <c r="K4" s="20">
        <f>H4+J4</f>
        <v>78.708</v>
      </c>
      <c r="L4" s="20">
        <v>1</v>
      </c>
      <c r="M4" s="20" t="s">
        <v>19</v>
      </c>
      <c r="N4" s="21"/>
    </row>
    <row r="5" ht="30" customHeight="1" spans="2:14">
      <c r="B5" s="10">
        <v>2</v>
      </c>
      <c r="C5" s="14"/>
      <c r="D5" s="14"/>
      <c r="E5" s="14"/>
      <c r="F5" s="12" t="s">
        <v>20</v>
      </c>
      <c r="G5" s="12" t="s">
        <v>21</v>
      </c>
      <c r="H5" s="13">
        <f>G5*0.4</f>
        <v>30.932</v>
      </c>
      <c r="I5" s="20">
        <v>78.6</v>
      </c>
      <c r="J5" s="20">
        <f>I5*0.6</f>
        <v>47.16</v>
      </c>
      <c r="K5" s="20">
        <f>H5+J5</f>
        <v>78.092</v>
      </c>
      <c r="L5" s="20">
        <v>2</v>
      </c>
      <c r="M5" s="20" t="s">
        <v>19</v>
      </c>
      <c r="N5" s="21"/>
    </row>
    <row r="6" ht="30" customHeight="1" spans="2:14">
      <c r="B6" s="10">
        <v>3</v>
      </c>
      <c r="C6" s="14"/>
      <c r="D6" s="14"/>
      <c r="E6" s="14"/>
      <c r="F6" s="12" t="s">
        <v>22</v>
      </c>
      <c r="G6" s="12" t="s">
        <v>23</v>
      </c>
      <c r="H6" s="13">
        <f>G6*0.4</f>
        <v>33.068</v>
      </c>
      <c r="I6" s="20">
        <v>73.2</v>
      </c>
      <c r="J6" s="20">
        <f>I6*0.6</f>
        <v>43.92</v>
      </c>
      <c r="K6" s="20">
        <f>H6+J6</f>
        <v>76.988</v>
      </c>
      <c r="L6" s="20">
        <v>3</v>
      </c>
      <c r="M6" s="20" t="s">
        <v>19</v>
      </c>
      <c r="N6" s="21"/>
    </row>
    <row r="7" ht="30" customHeight="1" spans="2:14">
      <c r="B7" s="10">
        <v>4</v>
      </c>
      <c r="C7" s="14"/>
      <c r="D7" s="14"/>
      <c r="E7" s="14"/>
      <c r="F7" s="15" t="s">
        <v>24</v>
      </c>
      <c r="G7" s="16">
        <v>67.67</v>
      </c>
      <c r="H7" s="13"/>
      <c r="I7" s="16"/>
      <c r="J7" s="16"/>
      <c r="K7" s="16"/>
      <c r="L7" s="16"/>
      <c r="M7" s="16"/>
      <c r="N7" s="16"/>
    </row>
    <row r="8" ht="30" customHeight="1" spans="2:14">
      <c r="B8" s="10">
        <v>5</v>
      </c>
      <c r="C8" s="17"/>
      <c r="D8" s="17"/>
      <c r="E8" s="17"/>
      <c r="F8" s="15" t="s">
        <v>25</v>
      </c>
      <c r="G8" s="16">
        <v>61.33</v>
      </c>
      <c r="H8" s="13"/>
      <c r="I8" s="16"/>
      <c r="J8" s="16"/>
      <c r="K8" s="16"/>
      <c r="L8" s="16"/>
      <c r="M8" s="16"/>
      <c r="N8" s="16"/>
    </row>
  </sheetData>
  <mergeCells count="5">
    <mergeCell ref="A1:M1"/>
    <mergeCell ref="A2:N2"/>
    <mergeCell ref="C4:C8"/>
    <mergeCell ref="D4:D8"/>
    <mergeCell ref="E4:E8"/>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11" sqref="G11"/>
    </sheetView>
  </sheetViews>
  <sheetFormatPr defaultColWidth="9" defaultRowHeight="13.5"/>
  <cols>
    <col min="2" max="2" width="8.625" customWidth="1"/>
  </cols>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苏二哥</cp:lastModifiedBy>
  <dcterms:created xsi:type="dcterms:W3CDTF">2022-07-19T06:58:00Z</dcterms:created>
  <dcterms:modified xsi:type="dcterms:W3CDTF">2025-08-27T07:10:52Z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2626D55A138C47E0BD3895DD194519CF</vt:lpwstr>
  </property>
  <property fmtid="{D5CDD505-2E9C-101B-9397-08002B2CF9AE}" pid="3" name="KSOProductBuildVer">
    <vt:lpwstr>2052-12.1.0.22529</vt:lpwstr>
  </property>
</Properties>
</file>