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022分户统计表（整改后) " sheetId="1" r:id="rId1"/>
  </sheets>
  <definedNames>
    <definedName name="_xlnm._FilterDatabase" localSheetId="0" hidden="1">'2022分户统计表（整改后) '!$A$4:$AH$171</definedName>
    <definedName name="_xlnm.Print_Area" localSheetId="0">'2022分户统计表（整改后) '!$A$1:$P$170</definedName>
    <definedName name="_xlnm.Print_Titles" localSheetId="0">'2022分户统计表（整改后) '!$1:$4</definedName>
  </definedNames>
  <calcPr calcId="144525"/>
</workbook>
</file>

<file path=xl/sharedStrings.xml><?xml version="1.0" encoding="utf-8"?>
<sst xmlns="http://schemas.openxmlformats.org/spreadsheetml/2006/main" count="521" uniqueCount="320">
  <si>
    <t>四川省2022年种粮大户补贴分户统计表（大英县整改后）</t>
  </si>
  <si>
    <t>经营主体</t>
  </si>
  <si>
    <t>县（市区）</t>
  </si>
  <si>
    <t>序号</t>
  </si>
  <si>
    <t>姓名/单位（或户数）</t>
  </si>
  <si>
    <t>种粮地点</t>
  </si>
  <si>
    <t>耕地面积（亩）</t>
  </si>
  <si>
    <t>种植面积（亩）</t>
  </si>
  <si>
    <t>补贴面积（亩）</t>
  </si>
  <si>
    <t>补贴金额（元）</t>
  </si>
  <si>
    <t>合计</t>
  </si>
  <si>
    <t>承包耕地</t>
  </si>
  <si>
    <t>租种耕地</t>
  </si>
  <si>
    <t>小麦</t>
  </si>
  <si>
    <t>水稻</t>
  </si>
  <si>
    <t>玉米</t>
  </si>
  <si>
    <t>马铃薯</t>
  </si>
  <si>
    <t>荞麦</t>
  </si>
  <si>
    <t>青稞</t>
  </si>
  <si>
    <t>一、种粮农户</t>
  </si>
  <si>
    <t>大英县</t>
  </si>
  <si>
    <t>唐国习</t>
  </si>
  <si>
    <t>蓬莱镇榕桥村1组</t>
  </si>
  <si>
    <t>唐义蓉</t>
  </si>
  <si>
    <t>蓬莱镇洋溪沟村</t>
  </si>
  <si>
    <t>差茂胜</t>
  </si>
  <si>
    <t>蓬莱镇山溪口村</t>
  </si>
  <si>
    <t>陈兴兵</t>
  </si>
  <si>
    <t>蓬莱镇盛水村2组</t>
  </si>
  <si>
    <t>熊晓庆</t>
  </si>
  <si>
    <t>蓬莱镇古井村1组</t>
  </si>
  <si>
    <t>黄洋</t>
  </si>
  <si>
    <t>蓬莱镇古井村3、4组</t>
  </si>
  <si>
    <t>荣芹香</t>
  </si>
  <si>
    <t>蓬莱镇桅杆坝村3社</t>
  </si>
  <si>
    <t>方章美</t>
  </si>
  <si>
    <t>蓬莱镇桅杆坝村6社</t>
  </si>
  <si>
    <t>向吉超</t>
  </si>
  <si>
    <t>蓬莱镇普陀村1组</t>
  </si>
  <si>
    <t>文昌容</t>
  </si>
  <si>
    <t>蓬莱镇普陀村</t>
  </si>
  <si>
    <t>韩华</t>
  </si>
  <si>
    <t>蓬莱镇蒙子桥村4组</t>
  </si>
  <si>
    <t>廖智</t>
  </si>
  <si>
    <t>蓬莱镇虎泉村</t>
  </si>
  <si>
    <t>廖清贵</t>
  </si>
  <si>
    <t>陈先红</t>
  </si>
  <si>
    <t>敬光金</t>
  </si>
  <si>
    <t>蓬莱镇红林村4.6组</t>
  </si>
  <si>
    <t>王海扬</t>
  </si>
  <si>
    <t>蓬莱镇红林村</t>
  </si>
  <si>
    <t>胡琼</t>
  </si>
  <si>
    <t>蓬莱镇寸塘口村</t>
  </si>
  <si>
    <t>胡坤</t>
  </si>
  <si>
    <t>徐昌群</t>
  </si>
  <si>
    <t>蓬莱镇鑫河村</t>
  </si>
  <si>
    <t>廖建平</t>
  </si>
  <si>
    <t>漆国辉</t>
  </si>
  <si>
    <t>隆盛镇飞钟村</t>
  </si>
  <si>
    <t>谢文春</t>
  </si>
  <si>
    <t>隆盛镇王家堰村</t>
  </si>
  <si>
    <t>杨小平</t>
  </si>
  <si>
    <t>夏祖学</t>
  </si>
  <si>
    <t>隆盛镇元龙村</t>
  </si>
  <si>
    <t>陈兴旺</t>
  </si>
  <si>
    <t>隆盛镇罗家沟村</t>
  </si>
  <si>
    <t>代进军</t>
  </si>
  <si>
    <t>隆盛镇五莲村</t>
  </si>
  <si>
    <t>蒋建国</t>
  </si>
  <si>
    <t>漆兵</t>
  </si>
  <si>
    <t>邓时前</t>
  </si>
  <si>
    <t>隆盛镇明溪村</t>
  </si>
  <si>
    <t>黄文宪</t>
  </si>
  <si>
    <t>李家晋</t>
  </si>
  <si>
    <t>隆盛镇新民村</t>
  </si>
  <si>
    <t>李多志</t>
  </si>
  <si>
    <t>玉峰镇肖家沟村</t>
  </si>
  <si>
    <t>张春元</t>
  </si>
  <si>
    <t>曾治兵</t>
  </si>
  <si>
    <t>玉峰镇玉峰村</t>
  </si>
  <si>
    <t>卢永明</t>
  </si>
  <si>
    <t>玉峰镇团结村1、2社</t>
  </si>
  <si>
    <t>田仲林</t>
  </si>
  <si>
    <t>玉峰镇双古磨村</t>
  </si>
  <si>
    <t>胡应云</t>
  </si>
  <si>
    <t>玉峰镇智平村</t>
  </si>
  <si>
    <t>田伟</t>
  </si>
  <si>
    <t>欧国元</t>
  </si>
  <si>
    <t>玉峰镇浅垭子村</t>
  </si>
  <si>
    <t>杨大志</t>
  </si>
  <si>
    <t>象山镇冯家楼村9组</t>
  </si>
  <si>
    <t>张正发</t>
  </si>
  <si>
    <t>象山镇永乐村6组</t>
  </si>
  <si>
    <t>郭灵芬</t>
  </si>
  <si>
    <t>象山镇永乐村5组</t>
  </si>
  <si>
    <t>李华亮</t>
  </si>
  <si>
    <t>象山镇永乐村2组</t>
  </si>
  <si>
    <t>李焕荣</t>
  </si>
  <si>
    <t>河边镇坤龙村8组</t>
  </si>
  <si>
    <t>黄俊</t>
  </si>
  <si>
    <t>河边镇仁义村8组</t>
  </si>
  <si>
    <t>张诚</t>
  </si>
  <si>
    <t>河边镇四方村1组</t>
  </si>
  <si>
    <t>管碧红</t>
  </si>
  <si>
    <t>河边镇玉泉井村2组</t>
  </si>
  <si>
    <t>夏武</t>
  </si>
  <si>
    <t>天保镇建新村2组</t>
  </si>
  <si>
    <t>谭国芳</t>
  </si>
  <si>
    <t>天保镇沙石咀村2组</t>
  </si>
  <si>
    <t>代小东</t>
  </si>
  <si>
    <t>天保镇桂花咀村8组</t>
  </si>
  <si>
    <t>彭强</t>
  </si>
  <si>
    <t>回马镇花园村1.3组</t>
  </si>
  <si>
    <t>漆明亮</t>
  </si>
  <si>
    <t>回马镇花园村3组</t>
  </si>
  <si>
    <t>李燕</t>
  </si>
  <si>
    <t>回马镇花园村1组</t>
  </si>
  <si>
    <t>李小兵</t>
  </si>
  <si>
    <t>回马镇花园村2组</t>
  </si>
  <si>
    <t>杨磊</t>
  </si>
  <si>
    <t>回马镇花园村5组</t>
  </si>
  <si>
    <t>李雍华</t>
  </si>
  <si>
    <t>李小冬</t>
  </si>
  <si>
    <t>任建兴</t>
  </si>
  <si>
    <t>回马镇文武村1组、2组</t>
  </si>
  <si>
    <t>杨明</t>
  </si>
  <si>
    <t>回马镇长江坝村5组</t>
  </si>
  <si>
    <t>曾广</t>
  </si>
  <si>
    <t>回马镇长江坝村6组</t>
  </si>
  <si>
    <t>唐涛</t>
  </si>
  <si>
    <t>回马镇长江坝村1组</t>
  </si>
  <si>
    <t>徐忠华</t>
  </si>
  <si>
    <t>回马镇长江坝村4组</t>
  </si>
  <si>
    <t>杨朋</t>
  </si>
  <si>
    <t>陈善武</t>
  </si>
  <si>
    <t>金元镇金河湾村、宝祥村、峡码口村、金山桥村、明月村</t>
  </si>
  <si>
    <t>邓晓丽</t>
  </si>
  <si>
    <t>金元镇宝祥村3组</t>
  </si>
  <si>
    <t>吴洪明</t>
  </si>
  <si>
    <t>金元镇峡码口村6组</t>
  </si>
  <si>
    <t>二、农民专业     合作社</t>
  </si>
  <si>
    <t>大英县路路发种养殖专业合作社</t>
  </si>
  <si>
    <t>隆盛镇子仪村</t>
  </si>
  <si>
    <t>大英众赢科技农民专业合作社</t>
  </si>
  <si>
    <t>象山镇青龙滩村、象山村、犁浅垭村、冯家楼村</t>
  </si>
  <si>
    <t>杨均</t>
  </si>
  <si>
    <t>天保镇鹊桥村</t>
  </si>
  <si>
    <t>杨松林</t>
  </si>
  <si>
    <t>回马镇文武村8-11组</t>
  </si>
  <si>
    <t>王会兰</t>
  </si>
  <si>
    <t>回马镇文武村12-14组</t>
  </si>
  <si>
    <t>三、家庭农场</t>
  </si>
  <si>
    <t>李明付</t>
  </si>
  <si>
    <t>蓬莱镇古井村4组</t>
  </si>
  <si>
    <t>黄伯龙</t>
  </si>
  <si>
    <t>蓬莱镇古井村3组</t>
  </si>
  <si>
    <t>大英县新愚公养殖家庭农场</t>
  </si>
  <si>
    <t>蓬莱镇桅杆坝村7社</t>
  </si>
  <si>
    <t>大英县平林家庭农场</t>
  </si>
  <si>
    <t>隆盛镇五一村</t>
  </si>
  <si>
    <t>大英潼舟家庭农场</t>
  </si>
  <si>
    <t>隆盛镇黄土岭村</t>
  </si>
  <si>
    <t>大英县楠钦家庭农场</t>
  </si>
  <si>
    <t>隆盛镇玉龙村</t>
  </si>
  <si>
    <t>大英县宸智种植家庭农场</t>
  </si>
  <si>
    <t>隆盛镇青坪村</t>
  </si>
  <si>
    <t>大英县农峰家庭农场</t>
  </si>
  <si>
    <t>大英县雪珠姐家庭农场</t>
  </si>
  <si>
    <t>隆盛镇望龙村</t>
  </si>
  <si>
    <t>大英四盟家庭农场</t>
  </si>
  <si>
    <t>雷中华/大英亨华家庭农场</t>
  </si>
  <si>
    <t>玉峰镇智水村</t>
  </si>
  <si>
    <t>赖俊龙/大英县富碳家庭农场</t>
  </si>
  <si>
    <t>玉峰镇飞场湾、送家沟</t>
  </si>
  <si>
    <t>龙锦华/大英县茂源泰家庭农场</t>
  </si>
  <si>
    <t>周川/大英县耀晨种植家庭农场</t>
  </si>
  <si>
    <t>玉峰镇水阁村</t>
  </si>
  <si>
    <t>郑本财/大英县凯洋家庭农场</t>
  </si>
  <si>
    <t>玉峰镇团结村、送家沟村  、得鱼沟村</t>
  </si>
  <si>
    <t>大英县江棱家庭农场</t>
  </si>
  <si>
    <t>象山镇青龙滩村4组</t>
  </si>
  <si>
    <t>大英金宏家庭农场</t>
  </si>
  <si>
    <t>象山镇观桃村、冯家楼村</t>
  </si>
  <si>
    <t>大英县游营氏家庭农场</t>
  </si>
  <si>
    <t>象山镇文龙村、三溪村</t>
  </si>
  <si>
    <t>大英竹园家庭农场</t>
  </si>
  <si>
    <t>象山镇永乐村</t>
  </si>
  <si>
    <t>大英平华家庭农场</t>
  </si>
  <si>
    <t>象山镇文龙村</t>
  </si>
  <si>
    <t>大英县桂钦家庭农场</t>
  </si>
  <si>
    <t>大英县宏源家庭农场</t>
  </si>
  <si>
    <t>大英县琼华家庭农场</t>
  </si>
  <si>
    <t>卓筒井镇转轮村</t>
  </si>
  <si>
    <t>刘文军</t>
  </si>
  <si>
    <t>天保镇沙石咀村</t>
  </si>
  <si>
    <t>张治国</t>
  </si>
  <si>
    <t>回马镇花园村2.3组</t>
  </si>
  <si>
    <t>彭红亮</t>
  </si>
  <si>
    <t>回马镇花园村3.4.5组</t>
  </si>
  <si>
    <t>徐俊</t>
  </si>
  <si>
    <t>回马镇花园村4组</t>
  </si>
  <si>
    <t>李静</t>
  </si>
  <si>
    <t>回马镇金山村</t>
  </si>
  <si>
    <t>谢德成</t>
  </si>
  <si>
    <t>回马镇金山村、长江坝村</t>
  </si>
  <si>
    <t>肖永友</t>
  </si>
  <si>
    <t>回马镇文武村3-5组</t>
  </si>
  <si>
    <t>未勇</t>
  </si>
  <si>
    <r>
      <rPr>
        <sz val="11"/>
        <rFont val="宋体"/>
        <charset val="134"/>
      </rPr>
      <t>回马镇郪</t>
    </r>
    <r>
      <rPr>
        <sz val="11"/>
        <rFont val="仿宋_GB2312"/>
        <charset val="134"/>
      </rPr>
      <t>口村7、9组</t>
    </r>
  </si>
  <si>
    <t>杨泽华</t>
  </si>
  <si>
    <t>回马镇团结村1社</t>
  </si>
  <si>
    <t>霍世龙</t>
  </si>
  <si>
    <t>回马镇团结村9社</t>
  </si>
  <si>
    <t>张强</t>
  </si>
  <si>
    <t>回马镇团结村2社、长江坝村8社</t>
  </si>
  <si>
    <t>张应权</t>
  </si>
  <si>
    <t>回马镇团结村5社</t>
  </si>
  <si>
    <t>何灯昌</t>
  </si>
  <si>
    <t>张万辉</t>
  </si>
  <si>
    <t>陈太平</t>
  </si>
  <si>
    <t>刘祖国</t>
  </si>
  <si>
    <t>徐和全</t>
  </si>
  <si>
    <t>回马镇长江坝村13组</t>
  </si>
  <si>
    <t>黄学付</t>
  </si>
  <si>
    <t>回马镇长江坝村2组、10组</t>
  </si>
  <si>
    <t>杨中英</t>
  </si>
  <si>
    <t>黄学强</t>
  </si>
  <si>
    <t>回马镇长江坝村3组、12组</t>
  </si>
  <si>
    <t>李拥福</t>
  </si>
  <si>
    <t>回马镇长江坝村2组</t>
  </si>
  <si>
    <t>霍世明</t>
  </si>
  <si>
    <t>刘明兵</t>
  </si>
  <si>
    <t>回马镇长江坝村7组</t>
  </si>
  <si>
    <t>大英协德家庭农场（漆平）</t>
  </si>
  <si>
    <t>金元镇高金村7组</t>
  </si>
  <si>
    <t>大英县盛泰生猪养殖家庭农场（李兴银）</t>
  </si>
  <si>
    <t>金元镇金河湾村9组</t>
  </si>
  <si>
    <t>大英县代维家庭农场（代维）</t>
  </si>
  <si>
    <t>金元镇宝祥村6组</t>
  </si>
  <si>
    <t>大英县雷伦家庭农场（雷伦）</t>
  </si>
  <si>
    <t>金元镇洞坡村1组</t>
  </si>
  <si>
    <t>四、土地股份   合作社</t>
  </si>
  <si>
    <t>无</t>
  </si>
  <si>
    <t>五、农业产业化龙头企业</t>
  </si>
  <si>
    <t>四川省卓源建设工程有限公司</t>
  </si>
  <si>
    <t>卓筒井镇为干屏村</t>
  </si>
  <si>
    <t>六、其它</t>
  </si>
  <si>
    <t>大英县蓬莱镇福桥村股份经济合作联合社</t>
  </si>
  <si>
    <t>蓬莱镇福桥村</t>
  </si>
  <si>
    <t>大英县法润农业发展有限公司</t>
  </si>
  <si>
    <t>蓬莱镇山溪口村、顺井村、荣华村</t>
  </si>
  <si>
    <t>大英县蓬莱镇桅杆坝村股份经济合作联合社</t>
  </si>
  <si>
    <t>蓬莱镇桅杆坝村2、3、6社</t>
  </si>
  <si>
    <t>大英县蓬莱镇南泉村经济联合社</t>
  </si>
  <si>
    <t>蓬莱镇南泉村</t>
  </si>
  <si>
    <t>大英县蓬莱镇盛水村股份经济合作联合社　</t>
  </si>
  <si>
    <t>蓬莱镇盛水村</t>
  </si>
  <si>
    <t>道祖村股份经济合作联合社</t>
  </si>
  <si>
    <t>隆盛镇道祖村</t>
  </si>
  <si>
    <t>大英县五谷丰登粮油专业合作社（白寨村村集体）</t>
  </si>
  <si>
    <t>隆盛镇白寨村</t>
  </si>
  <si>
    <t>五一村股份经济合作联合社</t>
  </si>
  <si>
    <t>五莲村股份经济合作联合社</t>
  </si>
  <si>
    <t>长滩市村经济联合社</t>
  </si>
  <si>
    <t>隆盛镇长滩市村</t>
  </si>
  <si>
    <t>青坪村股份经济合作联合社</t>
  </si>
  <si>
    <t>望龙村股份经济合作联合社</t>
  </si>
  <si>
    <t>狮子坡村股份经济合作联合社</t>
  </si>
  <si>
    <t>隆盛镇狮子坡村</t>
  </si>
  <si>
    <t>双河口村股份经济合作联合社</t>
  </si>
  <si>
    <t>隆盛镇双河口村</t>
  </si>
  <si>
    <t>明溪村股份经济合作联合社</t>
  </si>
  <si>
    <t>王家堰村股份经济合作联合社</t>
  </si>
  <si>
    <t>五龙桥村股份经济合作联合社</t>
  </si>
  <si>
    <t>隆盛镇五龙桥村</t>
  </si>
  <si>
    <r>
      <rPr>
        <sz val="11"/>
        <rFont val="宋体"/>
        <charset val="134"/>
      </rPr>
      <t>郪</t>
    </r>
    <r>
      <rPr>
        <sz val="11"/>
        <rFont val="仿宋_GB2312"/>
        <charset val="134"/>
      </rPr>
      <t>江上村经济联合社</t>
    </r>
  </si>
  <si>
    <r>
      <rPr>
        <sz val="11"/>
        <rFont val="仿宋_GB2312"/>
        <charset val="134"/>
      </rPr>
      <t>隆盛镇</t>
    </r>
    <r>
      <rPr>
        <sz val="11"/>
        <rFont val="宋体"/>
        <charset val="134"/>
      </rPr>
      <t>郪</t>
    </r>
    <r>
      <rPr>
        <sz val="11"/>
        <rFont val="仿宋_GB2312"/>
        <charset val="134"/>
      </rPr>
      <t>江上村</t>
    </r>
  </si>
  <si>
    <t>前明村股份经济合作联合社</t>
  </si>
  <si>
    <t>隆盛镇前明村</t>
  </si>
  <si>
    <t>常继香/大英县玉峰镇智平村经济联合社</t>
  </si>
  <si>
    <t>向永忠/大英县玉峰镇团结村股份经济合作联合社</t>
  </si>
  <si>
    <t>玉峰镇团结村</t>
  </si>
  <si>
    <t>胡奇才/大英县玉峰镇送家沟村经济联合社</t>
  </si>
  <si>
    <t>玉峰镇送家沟村</t>
  </si>
  <si>
    <t>象山镇青龙滩村经济联合社</t>
  </si>
  <si>
    <t>象山镇青龙滩村1-2组</t>
  </si>
  <si>
    <t>象山镇冯家楼村（新）经济联合社</t>
  </si>
  <si>
    <t>象山镇冯家楼村</t>
  </si>
  <si>
    <t>象山镇马蹄垭村经济联合社</t>
  </si>
  <si>
    <t>象山镇马蹄垭村</t>
  </si>
  <si>
    <t>象山镇永南坝村股份经济合作联合社</t>
  </si>
  <si>
    <t>象山镇永南坝村</t>
  </si>
  <si>
    <t>象山镇犁浅垭村经济联合社</t>
  </si>
  <si>
    <t>象山镇犁浅垭村</t>
  </si>
  <si>
    <t>唐文成（村集体）</t>
  </si>
  <si>
    <t>河边镇坤龙村1、2、3、4、6、7、8、9、10组</t>
  </si>
  <si>
    <t>黄平（村集体）</t>
  </si>
  <si>
    <t>王顺尧（村集体）</t>
  </si>
  <si>
    <t>河边镇鹿角沟村1组</t>
  </si>
  <si>
    <t>毛永文（村集体）</t>
  </si>
  <si>
    <t>卓筒井镇东坡村</t>
  </si>
  <si>
    <t>王鹏（村集体）</t>
  </si>
  <si>
    <t>卓筒井镇秀才村</t>
  </si>
  <si>
    <t>潘林（村集体）</t>
  </si>
  <si>
    <t>卓筒井镇吴家桥村</t>
  </si>
  <si>
    <t>李毅（村集体）</t>
  </si>
  <si>
    <t>卓筒井镇骑龙寨村</t>
  </si>
  <si>
    <t>漆长云（村集体）</t>
  </si>
  <si>
    <t>徐阳阳（村集体）</t>
  </si>
  <si>
    <t>天保镇桂花咀村</t>
  </si>
  <si>
    <t>旷天利（村集体）</t>
  </si>
  <si>
    <t>刘银东（村集体）</t>
  </si>
  <si>
    <t>天保镇建新村</t>
  </si>
  <si>
    <t>徐建国（村集体）</t>
  </si>
  <si>
    <t>天保镇龙坝村</t>
  </si>
  <si>
    <t>刘祥（村集体）</t>
  </si>
  <si>
    <t>金元镇金宝村股份经济合作联合社（村集体）</t>
  </si>
  <si>
    <t>金元镇金宝村3、7、8、9、10、11组</t>
  </si>
  <si>
    <t>吴友全（村集体）</t>
  </si>
  <si>
    <t>金元镇峡码口村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</si>
</sst>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8"/>
      <name val="方正小标宋_GBK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25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6" fillId="15" borderId="12" applyNumberFormat="false" applyAlignment="false" applyProtection="false">
      <alignment vertical="center"/>
    </xf>
    <xf numFmtId="0" fontId="25" fillId="25" borderId="14" applyNumberFormat="false" applyAlignment="false" applyProtection="false">
      <alignment vertical="center"/>
    </xf>
    <xf numFmtId="0" fontId="26" fillId="30" borderId="15" applyNumberFormat="false" applyAlignment="false" applyProtection="false">
      <alignment vertical="center"/>
    </xf>
    <xf numFmtId="0" fontId="27" fillId="0" borderId="16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7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 applyProtection="true">
      <alignment horizontal="center" vertical="center" wrapText="true"/>
    </xf>
    <xf numFmtId="0" fontId="5" fillId="0" borderId="2" xfId="0" applyFont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horizontal="center" vertical="center" wrapText="true"/>
    </xf>
    <xf numFmtId="0" fontId="5" fillId="0" borderId="3" xfId="0" applyFont="true" applyBorder="true" applyAlignment="true" applyProtection="true">
      <alignment horizontal="center" vertical="center" wrapText="true"/>
    </xf>
    <xf numFmtId="176" fontId="5" fillId="0" borderId="1" xfId="0" applyNumberFormat="true" applyFont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Alignment="true">
      <alignment horizontal="center" vertical="center"/>
    </xf>
    <xf numFmtId="176" fontId="5" fillId="0" borderId="4" xfId="0" applyNumberFormat="true" applyFont="true" applyFill="true" applyBorder="true" applyAlignment="true" applyProtection="true">
      <alignment horizontal="center" vertical="center" wrapText="true"/>
    </xf>
    <xf numFmtId="176" fontId="5" fillId="0" borderId="5" xfId="0" applyNumberFormat="true" applyFont="true" applyFill="true" applyBorder="true" applyAlignment="true" applyProtection="true">
      <alignment horizontal="center" vertical="center" wrapText="true"/>
    </xf>
    <xf numFmtId="176" fontId="5" fillId="0" borderId="6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horizontal="center" vertical="center"/>
    </xf>
    <xf numFmtId="176" fontId="5" fillId="0" borderId="7" xfId="0" applyNumberFormat="true" applyFont="true" applyBorder="true" applyAlignment="true" applyProtection="true">
      <alignment horizontal="center" vertical="center" wrapText="true"/>
    </xf>
    <xf numFmtId="0" fontId="2" fillId="0" borderId="7" xfId="0" applyFont="true" applyBorder="true" applyAlignment="true">
      <alignment horizontal="center" vertical="center"/>
    </xf>
    <xf numFmtId="0" fontId="5" fillId="0" borderId="1" xfId="0" applyFont="true" applyBorder="true" applyAlignment="true" applyProtection="true">
      <alignment horizontal="center" wrapText="true"/>
    </xf>
    <xf numFmtId="176" fontId="2" fillId="0" borderId="6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3" fillId="0" borderId="4" xfId="0" applyFont="true" applyBorder="true" applyAlignment="true" applyProtection="true">
      <alignment horizontal="center" vertical="center"/>
    </xf>
    <xf numFmtId="0" fontId="3" fillId="0" borderId="8" xfId="0" applyFont="true" applyBorder="true" applyAlignment="true" applyProtection="true">
      <alignment horizontal="center" vertical="center"/>
    </xf>
    <xf numFmtId="176" fontId="5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Border="true" applyAlignment="true" applyProtection="true">
      <alignment horizontal="center" vertical="center"/>
    </xf>
    <xf numFmtId="176" fontId="6" fillId="0" borderId="6" xfId="0" applyNumberFormat="true" applyFont="true" applyFill="true" applyBorder="true" applyAlignment="true" applyProtection="true">
      <alignment horizontal="center" vertical="center"/>
    </xf>
    <xf numFmtId="176" fontId="2" fillId="0" borderId="6" xfId="0" applyNumberFormat="true" applyFont="true" applyFill="true" applyBorder="true" applyAlignment="true" applyProtection="true">
      <alignment horizontal="center" vertical="center"/>
    </xf>
    <xf numFmtId="176" fontId="3" fillId="0" borderId="6" xfId="0" applyNumberFormat="true" applyFont="true" applyFill="true" applyBorder="true" applyAlignment="true" applyProtection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0" fontId="7" fillId="0" borderId="0" xfId="0" applyFont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AH174"/>
  <sheetViews>
    <sheetView tabSelected="1" zoomScale="90" zoomScaleNormal="90" workbookViewId="0">
      <selection activeCell="A1" sqref="A1:O1"/>
    </sheetView>
  </sheetViews>
  <sheetFormatPr defaultColWidth="9" defaultRowHeight="13.5" customHeight="true"/>
  <cols>
    <col min="1" max="1" width="9" style="2"/>
    <col min="2" max="2" width="9" style="2" customWidth="true"/>
    <col min="3" max="3" width="6" style="2" customWidth="true"/>
    <col min="4" max="4" width="11.8333333333333" style="2" customWidth="true"/>
    <col min="5" max="5" width="22.6666666666667" style="2" customWidth="true"/>
    <col min="6" max="15" width="9.5" style="2" customWidth="true"/>
    <col min="16" max="16" width="9.5" style="5" customWidth="true"/>
    <col min="17" max="17" width="14.4416666666667" style="2" customWidth="true"/>
    <col min="18" max="34" width="9" style="2"/>
    <col min="35" max="16384" width="9" style="1"/>
  </cols>
  <sheetData>
    <row r="1" ht="44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2"/>
    </row>
    <row r="2" ht="32" customHeight="true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7"/>
      <c r="I2" s="7" t="s">
        <v>7</v>
      </c>
      <c r="J2" s="7"/>
      <c r="K2" s="7"/>
      <c r="L2" s="7"/>
      <c r="M2" s="7"/>
      <c r="N2" s="7"/>
      <c r="O2" s="7"/>
      <c r="P2" s="13" t="s">
        <v>8</v>
      </c>
      <c r="Q2" s="17" t="s">
        <v>9</v>
      </c>
    </row>
    <row r="3" ht="32" customHeight="true" spans="1:17">
      <c r="A3" s="7"/>
      <c r="B3" s="7"/>
      <c r="C3" s="7"/>
      <c r="D3" s="7"/>
      <c r="E3" s="7"/>
      <c r="F3" s="7" t="s">
        <v>10</v>
      </c>
      <c r="G3" s="7" t="s">
        <v>11</v>
      </c>
      <c r="H3" s="7" t="s">
        <v>12</v>
      </c>
      <c r="I3" s="7" t="s">
        <v>10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7" t="s">
        <v>18</v>
      </c>
      <c r="P3" s="13"/>
      <c r="Q3" s="17"/>
    </row>
    <row r="4" ht="32" customHeight="true" spans="1:1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4"/>
      <c r="Q4" s="17"/>
    </row>
    <row r="5" ht="25" customHeight="true" spans="1:17">
      <c r="A5" s="8" t="s">
        <v>19</v>
      </c>
      <c r="B5" s="7" t="s">
        <v>20</v>
      </c>
      <c r="C5" s="7">
        <v>1</v>
      </c>
      <c r="D5" s="9" t="s">
        <v>21</v>
      </c>
      <c r="E5" s="7" t="s">
        <v>22</v>
      </c>
      <c r="F5" s="7">
        <v>31</v>
      </c>
      <c r="G5" s="7">
        <v>0</v>
      </c>
      <c r="H5" s="7">
        <v>31</v>
      </c>
      <c r="I5" s="7">
        <v>31</v>
      </c>
      <c r="J5" s="7"/>
      <c r="K5" s="7"/>
      <c r="L5" s="7">
        <v>31</v>
      </c>
      <c r="M5" s="7"/>
      <c r="N5" s="7"/>
      <c r="O5" s="7"/>
      <c r="P5" s="15">
        <v>31</v>
      </c>
      <c r="Q5" s="18">
        <v>108.5</v>
      </c>
    </row>
    <row r="6" ht="25" customHeight="true" spans="1:17">
      <c r="A6" s="10"/>
      <c r="B6" s="7" t="s">
        <v>20</v>
      </c>
      <c r="C6" s="7">
        <v>2</v>
      </c>
      <c r="D6" s="7" t="s">
        <v>23</v>
      </c>
      <c r="E6" s="7" t="s">
        <v>24</v>
      </c>
      <c r="F6" s="7">
        <v>35.6</v>
      </c>
      <c r="G6" s="7">
        <v>0</v>
      </c>
      <c r="H6" s="7">
        <v>35.6</v>
      </c>
      <c r="I6" s="7">
        <v>35.6</v>
      </c>
      <c r="J6" s="7"/>
      <c r="K6" s="7">
        <v>33.3</v>
      </c>
      <c r="L6" s="7">
        <v>2.3</v>
      </c>
      <c r="M6" s="7"/>
      <c r="N6" s="7"/>
      <c r="O6" s="7"/>
      <c r="P6" s="15">
        <v>35.6</v>
      </c>
      <c r="Q6" s="18">
        <v>124.6</v>
      </c>
    </row>
    <row r="7" ht="25" customHeight="true" spans="1:17">
      <c r="A7" s="10"/>
      <c r="B7" s="7" t="s">
        <v>20</v>
      </c>
      <c r="C7" s="7">
        <v>3</v>
      </c>
      <c r="D7" s="7" t="s">
        <v>25</v>
      </c>
      <c r="E7" s="7" t="s">
        <v>26</v>
      </c>
      <c r="F7" s="7">
        <v>55.6</v>
      </c>
      <c r="G7" s="7">
        <v>5</v>
      </c>
      <c r="H7" s="7">
        <v>50.6</v>
      </c>
      <c r="I7" s="7">
        <v>55</v>
      </c>
      <c r="J7" s="7"/>
      <c r="K7" s="7">
        <v>23</v>
      </c>
      <c r="L7" s="7">
        <v>32</v>
      </c>
      <c r="M7" s="7"/>
      <c r="N7" s="7"/>
      <c r="O7" s="7"/>
      <c r="P7" s="15">
        <v>35</v>
      </c>
      <c r="Q7" s="18">
        <v>122.5</v>
      </c>
    </row>
    <row r="8" ht="25" customHeight="true" spans="1:17">
      <c r="A8" s="10"/>
      <c r="B8" s="7" t="s">
        <v>20</v>
      </c>
      <c r="C8" s="7">
        <v>4</v>
      </c>
      <c r="D8" s="7" t="s">
        <v>27</v>
      </c>
      <c r="E8" s="7" t="s">
        <v>28</v>
      </c>
      <c r="F8" s="7">
        <v>31.3</v>
      </c>
      <c r="G8" s="7">
        <v>2.8</v>
      </c>
      <c r="H8" s="7">
        <v>28.5</v>
      </c>
      <c r="I8" s="7">
        <v>31.3</v>
      </c>
      <c r="J8" s="7"/>
      <c r="K8" s="7"/>
      <c r="L8" s="7">
        <v>31.3</v>
      </c>
      <c r="M8" s="7"/>
      <c r="N8" s="7"/>
      <c r="O8" s="7"/>
      <c r="P8" s="15">
        <v>31.3</v>
      </c>
      <c r="Q8" s="18">
        <v>109.55</v>
      </c>
    </row>
    <row r="9" ht="25" customHeight="true" spans="1:17">
      <c r="A9" s="10"/>
      <c r="B9" s="7" t="s">
        <v>20</v>
      </c>
      <c r="C9" s="7">
        <v>5</v>
      </c>
      <c r="D9" s="7" t="s">
        <v>29</v>
      </c>
      <c r="E9" s="7" t="s">
        <v>30</v>
      </c>
      <c r="F9" s="7">
        <v>47.6</v>
      </c>
      <c r="G9" s="7"/>
      <c r="H9" s="7">
        <v>47.6</v>
      </c>
      <c r="I9" s="7">
        <v>47.6</v>
      </c>
      <c r="J9" s="7"/>
      <c r="K9" s="7"/>
      <c r="L9" s="7">
        <v>47.6</v>
      </c>
      <c r="M9" s="7"/>
      <c r="N9" s="7"/>
      <c r="O9" s="7"/>
      <c r="P9" s="15">
        <v>47.6</v>
      </c>
      <c r="Q9" s="18">
        <v>166.6</v>
      </c>
    </row>
    <row r="10" ht="25" customHeight="true" spans="1:17">
      <c r="A10" s="10"/>
      <c r="B10" s="7" t="s">
        <v>20</v>
      </c>
      <c r="C10" s="7">
        <v>6</v>
      </c>
      <c r="D10" s="7" t="s">
        <v>31</v>
      </c>
      <c r="E10" s="7" t="s">
        <v>32</v>
      </c>
      <c r="F10" s="7">
        <v>65.2</v>
      </c>
      <c r="G10" s="7"/>
      <c r="H10" s="7">
        <v>65.2</v>
      </c>
      <c r="I10" s="7">
        <v>65.2</v>
      </c>
      <c r="J10" s="7"/>
      <c r="K10" s="7"/>
      <c r="L10" s="7">
        <v>65.2</v>
      </c>
      <c r="M10" s="7"/>
      <c r="N10" s="7"/>
      <c r="O10" s="7"/>
      <c r="P10" s="15">
        <v>65.2</v>
      </c>
      <c r="Q10" s="18">
        <v>228.2</v>
      </c>
    </row>
    <row r="11" ht="25" customHeight="true" spans="1:17">
      <c r="A11" s="10"/>
      <c r="B11" s="7" t="s">
        <v>20</v>
      </c>
      <c r="C11" s="7">
        <v>7</v>
      </c>
      <c r="D11" s="7" t="s">
        <v>33</v>
      </c>
      <c r="E11" s="7" t="s">
        <v>34</v>
      </c>
      <c r="F11" s="7">
        <v>60.5</v>
      </c>
      <c r="G11" s="7">
        <v>4.7</v>
      </c>
      <c r="H11" s="7">
        <v>55.8</v>
      </c>
      <c r="I11" s="7">
        <v>60.5</v>
      </c>
      <c r="J11" s="7"/>
      <c r="K11" s="7"/>
      <c r="L11" s="7">
        <v>60.5</v>
      </c>
      <c r="M11" s="7"/>
      <c r="N11" s="7"/>
      <c r="O11" s="7"/>
      <c r="P11" s="15">
        <v>60.5</v>
      </c>
      <c r="Q11" s="18">
        <v>211.75</v>
      </c>
    </row>
    <row r="12" ht="25" customHeight="true" spans="1:17">
      <c r="A12" s="10"/>
      <c r="B12" s="7" t="s">
        <v>20</v>
      </c>
      <c r="C12" s="7">
        <v>8</v>
      </c>
      <c r="D12" s="7" t="s">
        <v>35</v>
      </c>
      <c r="E12" s="7" t="s">
        <v>36</v>
      </c>
      <c r="F12" s="7">
        <v>93</v>
      </c>
      <c r="G12" s="7">
        <v>3.9</v>
      </c>
      <c r="H12" s="7">
        <v>89.1</v>
      </c>
      <c r="I12" s="7">
        <v>93</v>
      </c>
      <c r="J12" s="7"/>
      <c r="K12" s="7"/>
      <c r="L12" s="7">
        <v>93</v>
      </c>
      <c r="M12" s="7"/>
      <c r="N12" s="7"/>
      <c r="O12" s="7"/>
      <c r="P12" s="15">
        <v>93</v>
      </c>
      <c r="Q12" s="18">
        <v>325.5</v>
      </c>
    </row>
    <row r="13" ht="25" customHeight="true" spans="1:17">
      <c r="A13" s="10"/>
      <c r="B13" s="7" t="s">
        <v>20</v>
      </c>
      <c r="C13" s="7">
        <v>9</v>
      </c>
      <c r="D13" s="7" t="s">
        <v>37</v>
      </c>
      <c r="E13" s="7" t="s">
        <v>38</v>
      </c>
      <c r="F13" s="7">
        <v>33</v>
      </c>
      <c r="G13" s="7">
        <v>0</v>
      </c>
      <c r="H13" s="7">
        <v>33</v>
      </c>
      <c r="I13" s="7">
        <v>30</v>
      </c>
      <c r="J13" s="7"/>
      <c r="K13" s="7">
        <v>6</v>
      </c>
      <c r="L13" s="7">
        <v>24</v>
      </c>
      <c r="M13" s="7"/>
      <c r="N13" s="7"/>
      <c r="O13" s="7"/>
      <c r="P13" s="15">
        <v>30</v>
      </c>
      <c r="Q13" s="18">
        <v>105</v>
      </c>
    </row>
    <row r="14" ht="25" customHeight="true" spans="1:17">
      <c r="A14" s="10"/>
      <c r="B14" s="7" t="s">
        <v>20</v>
      </c>
      <c r="C14" s="7">
        <v>10</v>
      </c>
      <c r="D14" s="7" t="s">
        <v>39</v>
      </c>
      <c r="E14" s="7" t="s">
        <v>40</v>
      </c>
      <c r="F14" s="7">
        <v>125</v>
      </c>
      <c r="G14" s="7"/>
      <c r="H14" s="7">
        <v>125</v>
      </c>
      <c r="I14" s="7">
        <v>30</v>
      </c>
      <c r="J14" s="7"/>
      <c r="K14" s="7"/>
      <c r="L14" s="7">
        <v>30</v>
      </c>
      <c r="M14" s="7"/>
      <c r="N14" s="7"/>
      <c r="O14" s="7"/>
      <c r="P14" s="15">
        <v>30</v>
      </c>
      <c r="Q14" s="18">
        <v>105</v>
      </c>
    </row>
    <row r="15" s="1" customFormat="true" ht="25" customHeight="true" spans="1:17">
      <c r="A15" s="10"/>
      <c r="B15" s="7" t="s">
        <v>20</v>
      </c>
      <c r="C15" s="7">
        <v>11</v>
      </c>
      <c r="D15" s="7" t="s">
        <v>41</v>
      </c>
      <c r="E15" s="7" t="s">
        <v>42</v>
      </c>
      <c r="F15" s="7">
        <v>500</v>
      </c>
      <c r="G15" s="7"/>
      <c r="H15" s="7">
        <v>500</v>
      </c>
      <c r="I15" s="7">
        <v>500</v>
      </c>
      <c r="J15" s="7">
        <v>380</v>
      </c>
      <c r="K15" s="7"/>
      <c r="L15" s="7">
        <v>120</v>
      </c>
      <c r="M15" s="7"/>
      <c r="N15" s="7"/>
      <c r="O15" s="7"/>
      <c r="P15" s="15">
        <v>380</v>
      </c>
      <c r="Q15" s="18">
        <v>1330</v>
      </c>
    </row>
    <row r="16" ht="25" customHeight="true" spans="1:17">
      <c r="A16" s="10"/>
      <c r="B16" s="7" t="s">
        <v>20</v>
      </c>
      <c r="C16" s="7">
        <v>12</v>
      </c>
      <c r="D16" s="7" t="s">
        <v>43</v>
      </c>
      <c r="E16" s="7" t="s">
        <v>44</v>
      </c>
      <c r="F16" s="7">
        <v>36.7</v>
      </c>
      <c r="G16" s="7"/>
      <c r="H16" s="7">
        <v>36.7</v>
      </c>
      <c r="I16" s="7">
        <v>36.7</v>
      </c>
      <c r="J16" s="7"/>
      <c r="K16" s="7">
        <v>10.3</v>
      </c>
      <c r="L16" s="7">
        <v>26.4</v>
      </c>
      <c r="M16" s="7"/>
      <c r="N16" s="7"/>
      <c r="O16" s="7"/>
      <c r="P16" s="15">
        <v>36.7</v>
      </c>
      <c r="Q16" s="18">
        <v>128.45</v>
      </c>
    </row>
    <row r="17" ht="25" customHeight="true" spans="1:17">
      <c r="A17" s="10"/>
      <c r="B17" s="7" t="s">
        <v>20</v>
      </c>
      <c r="C17" s="7">
        <v>13</v>
      </c>
      <c r="D17" s="7" t="s">
        <v>45</v>
      </c>
      <c r="E17" s="7" t="s">
        <v>44</v>
      </c>
      <c r="F17" s="7">
        <v>53.2</v>
      </c>
      <c r="G17" s="7"/>
      <c r="H17" s="7">
        <v>53.2</v>
      </c>
      <c r="I17" s="7">
        <v>53.2</v>
      </c>
      <c r="J17" s="7"/>
      <c r="K17" s="7"/>
      <c r="L17" s="7">
        <v>53.2</v>
      </c>
      <c r="M17" s="7"/>
      <c r="N17" s="7"/>
      <c r="O17" s="7"/>
      <c r="P17" s="15">
        <v>53.2</v>
      </c>
      <c r="Q17" s="18">
        <v>186.2</v>
      </c>
    </row>
    <row r="18" ht="25" customHeight="true" spans="1:17">
      <c r="A18" s="10"/>
      <c r="B18" s="7" t="s">
        <v>20</v>
      </c>
      <c r="C18" s="7">
        <v>14</v>
      </c>
      <c r="D18" s="7" t="s">
        <v>46</v>
      </c>
      <c r="E18" s="7" t="s">
        <v>44</v>
      </c>
      <c r="F18" s="7">
        <v>65.7</v>
      </c>
      <c r="G18" s="7"/>
      <c r="H18" s="7">
        <v>65.7</v>
      </c>
      <c r="I18" s="7">
        <v>65.7</v>
      </c>
      <c r="J18" s="7"/>
      <c r="K18" s="7">
        <v>13.5</v>
      </c>
      <c r="L18" s="7">
        <v>52.2</v>
      </c>
      <c r="M18" s="7"/>
      <c r="N18" s="7"/>
      <c r="O18" s="7"/>
      <c r="P18" s="15">
        <v>65.7</v>
      </c>
      <c r="Q18" s="18">
        <v>229.95</v>
      </c>
    </row>
    <row r="19" s="1" customFormat="true" ht="25" customHeight="true" spans="1:34">
      <c r="A19" s="10"/>
      <c r="B19" s="7" t="s">
        <v>20</v>
      </c>
      <c r="C19" s="7">
        <v>15</v>
      </c>
      <c r="D19" s="7" t="s">
        <v>47</v>
      </c>
      <c r="E19" s="7" t="s">
        <v>48</v>
      </c>
      <c r="F19" s="7">
        <v>45</v>
      </c>
      <c r="G19" s="7">
        <v>0</v>
      </c>
      <c r="H19" s="7">
        <v>45</v>
      </c>
      <c r="I19" s="7">
        <v>45</v>
      </c>
      <c r="J19" s="7">
        <v>10</v>
      </c>
      <c r="K19" s="7">
        <v>5</v>
      </c>
      <c r="L19" s="7">
        <v>30</v>
      </c>
      <c r="M19" s="7"/>
      <c r="N19" s="7"/>
      <c r="O19" s="7"/>
      <c r="P19" s="15">
        <v>35</v>
      </c>
      <c r="Q19" s="18">
        <v>122.5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ht="25" customHeight="true" spans="1:17">
      <c r="A20" s="10"/>
      <c r="B20" s="7" t="s">
        <v>20</v>
      </c>
      <c r="C20" s="7">
        <v>16</v>
      </c>
      <c r="D20" s="7" t="s">
        <v>49</v>
      </c>
      <c r="E20" s="7" t="s">
        <v>50</v>
      </c>
      <c r="F20" s="7">
        <v>33</v>
      </c>
      <c r="G20" s="7">
        <v>8</v>
      </c>
      <c r="H20" s="7">
        <v>25</v>
      </c>
      <c r="I20" s="7">
        <v>33</v>
      </c>
      <c r="J20" s="7"/>
      <c r="K20" s="7"/>
      <c r="L20" s="7">
        <v>33</v>
      </c>
      <c r="M20" s="7"/>
      <c r="N20" s="7"/>
      <c r="O20" s="7"/>
      <c r="P20" s="15">
        <v>33</v>
      </c>
      <c r="Q20" s="18">
        <v>115.5</v>
      </c>
    </row>
    <row r="21" s="1" customFormat="true" ht="25" customHeight="true" spans="1:34">
      <c r="A21" s="10"/>
      <c r="B21" s="7" t="s">
        <v>20</v>
      </c>
      <c r="C21" s="7">
        <v>17</v>
      </c>
      <c r="D21" s="7" t="s">
        <v>51</v>
      </c>
      <c r="E21" s="7" t="s">
        <v>52</v>
      </c>
      <c r="F21" s="7">
        <v>189.8</v>
      </c>
      <c r="G21" s="7"/>
      <c r="H21" s="7">
        <v>189.8</v>
      </c>
      <c r="I21" s="7">
        <v>289.6</v>
      </c>
      <c r="J21" s="7">
        <v>159.8</v>
      </c>
      <c r="K21" s="7"/>
      <c r="L21" s="7">
        <v>129.8</v>
      </c>
      <c r="M21" s="7"/>
      <c r="N21" s="7"/>
      <c r="O21" s="7"/>
      <c r="P21" s="15">
        <v>159.7</v>
      </c>
      <c r="Q21" s="18">
        <v>558.95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ht="25" customHeight="true" spans="1:17">
      <c r="A22" s="10"/>
      <c r="B22" s="7" t="s">
        <v>20</v>
      </c>
      <c r="C22" s="7">
        <v>18</v>
      </c>
      <c r="D22" s="7" t="s">
        <v>53</v>
      </c>
      <c r="E22" s="7" t="s">
        <v>52</v>
      </c>
      <c r="F22" s="7">
        <v>93.8</v>
      </c>
      <c r="G22" s="7"/>
      <c r="H22" s="7">
        <v>93.8</v>
      </c>
      <c r="I22" s="7">
        <v>67.6</v>
      </c>
      <c r="J22" s="7"/>
      <c r="K22" s="7"/>
      <c r="L22" s="7">
        <v>67.6</v>
      </c>
      <c r="M22" s="7"/>
      <c r="N22" s="7"/>
      <c r="O22" s="7"/>
      <c r="P22" s="15">
        <v>67.6</v>
      </c>
      <c r="Q22" s="18">
        <v>236.6</v>
      </c>
    </row>
    <row r="23" ht="25" customHeight="true" spans="1:17">
      <c r="A23" s="10"/>
      <c r="B23" s="7" t="s">
        <v>20</v>
      </c>
      <c r="C23" s="7">
        <v>19</v>
      </c>
      <c r="D23" s="7" t="s">
        <v>54</v>
      </c>
      <c r="E23" s="7" t="s">
        <v>55</v>
      </c>
      <c r="F23" s="7">
        <v>50</v>
      </c>
      <c r="G23" s="7"/>
      <c r="H23" s="7">
        <v>50</v>
      </c>
      <c r="I23" s="7">
        <v>50</v>
      </c>
      <c r="J23" s="7"/>
      <c r="K23" s="7"/>
      <c r="L23" s="7">
        <v>50</v>
      </c>
      <c r="M23" s="7"/>
      <c r="N23" s="7"/>
      <c r="O23" s="7"/>
      <c r="P23" s="15">
        <v>50</v>
      </c>
      <c r="Q23" s="18">
        <v>175</v>
      </c>
    </row>
    <row r="24" ht="25" customHeight="true" spans="1:17">
      <c r="A24" s="10"/>
      <c r="B24" s="7" t="s">
        <v>20</v>
      </c>
      <c r="C24" s="7">
        <v>20</v>
      </c>
      <c r="D24" s="7" t="s">
        <v>56</v>
      </c>
      <c r="E24" s="7" t="s">
        <v>28</v>
      </c>
      <c r="F24" s="7">
        <v>36.4</v>
      </c>
      <c r="G24" s="7"/>
      <c r="H24" s="7">
        <v>36.4</v>
      </c>
      <c r="I24" s="7">
        <v>36.4</v>
      </c>
      <c r="J24" s="7"/>
      <c r="K24" s="7"/>
      <c r="L24" s="7">
        <v>36.4</v>
      </c>
      <c r="M24" s="7"/>
      <c r="N24" s="7"/>
      <c r="O24" s="7"/>
      <c r="P24" s="15">
        <v>36.4</v>
      </c>
      <c r="Q24" s="18">
        <v>127.4</v>
      </c>
    </row>
    <row r="25" s="2" customFormat="true" ht="28" customHeight="true" spans="1:17">
      <c r="A25" s="10"/>
      <c r="B25" s="7" t="s">
        <v>20</v>
      </c>
      <c r="C25" s="7">
        <v>21</v>
      </c>
      <c r="D25" s="7" t="s">
        <v>57</v>
      </c>
      <c r="E25" s="7" t="s">
        <v>58</v>
      </c>
      <c r="F25" s="11">
        <v>102.6</v>
      </c>
      <c r="G25" s="11">
        <v>0</v>
      </c>
      <c r="H25" s="11">
        <v>102.6</v>
      </c>
      <c r="I25" s="11">
        <v>102.6</v>
      </c>
      <c r="J25" s="11">
        <v>0</v>
      </c>
      <c r="K25" s="11">
        <v>0</v>
      </c>
      <c r="L25" s="11">
        <v>102.6</v>
      </c>
      <c r="M25" s="7"/>
      <c r="N25" s="7"/>
      <c r="O25" s="7"/>
      <c r="P25" s="15">
        <v>98</v>
      </c>
      <c r="Q25" s="18">
        <v>343</v>
      </c>
    </row>
    <row r="26" s="2" customFormat="true" ht="28" customHeight="true" spans="1:17">
      <c r="A26" s="10"/>
      <c r="B26" s="7" t="s">
        <v>20</v>
      </c>
      <c r="C26" s="7">
        <v>22</v>
      </c>
      <c r="D26" s="7" t="s">
        <v>59</v>
      </c>
      <c r="E26" s="7" t="s">
        <v>60</v>
      </c>
      <c r="F26" s="11">
        <v>30</v>
      </c>
      <c r="G26" s="11">
        <v>0</v>
      </c>
      <c r="H26" s="11">
        <v>30</v>
      </c>
      <c r="I26" s="11">
        <v>30</v>
      </c>
      <c r="J26" s="11">
        <v>0</v>
      </c>
      <c r="K26" s="11">
        <v>0</v>
      </c>
      <c r="L26" s="11">
        <v>30</v>
      </c>
      <c r="M26" s="7"/>
      <c r="N26" s="7"/>
      <c r="O26" s="7"/>
      <c r="P26" s="15">
        <v>30</v>
      </c>
      <c r="Q26" s="18">
        <v>105</v>
      </c>
    </row>
    <row r="27" s="2" customFormat="true" ht="28" customHeight="true" spans="1:17">
      <c r="A27" s="10"/>
      <c r="B27" s="7" t="s">
        <v>20</v>
      </c>
      <c r="C27" s="7">
        <v>23</v>
      </c>
      <c r="D27" s="7" t="s">
        <v>61</v>
      </c>
      <c r="E27" s="7" t="s">
        <v>60</v>
      </c>
      <c r="F27" s="11">
        <v>51.2</v>
      </c>
      <c r="G27" s="11">
        <v>0</v>
      </c>
      <c r="H27" s="11">
        <v>51.2</v>
      </c>
      <c r="I27" s="11">
        <v>52</v>
      </c>
      <c r="J27" s="11">
        <v>9</v>
      </c>
      <c r="K27" s="11">
        <v>32</v>
      </c>
      <c r="L27" s="11">
        <v>11</v>
      </c>
      <c r="M27" s="7"/>
      <c r="N27" s="7"/>
      <c r="O27" s="7"/>
      <c r="P27" s="15">
        <v>43</v>
      </c>
      <c r="Q27" s="18">
        <v>150.5</v>
      </c>
    </row>
    <row r="28" s="2" customFormat="true" ht="28" customHeight="true" spans="1:17">
      <c r="A28" s="10"/>
      <c r="B28" s="7" t="s">
        <v>20</v>
      </c>
      <c r="C28" s="7">
        <v>24</v>
      </c>
      <c r="D28" s="7" t="s">
        <v>62</v>
      </c>
      <c r="E28" s="7" t="s">
        <v>63</v>
      </c>
      <c r="F28" s="11">
        <v>50</v>
      </c>
      <c r="G28" s="11">
        <v>0</v>
      </c>
      <c r="H28" s="11">
        <v>50</v>
      </c>
      <c r="I28" s="11">
        <v>50</v>
      </c>
      <c r="J28" s="11">
        <v>0</v>
      </c>
      <c r="K28" s="11">
        <v>0</v>
      </c>
      <c r="L28" s="11">
        <v>50</v>
      </c>
      <c r="M28" s="7"/>
      <c r="N28" s="7"/>
      <c r="O28" s="7"/>
      <c r="P28" s="15">
        <v>50</v>
      </c>
      <c r="Q28" s="18">
        <v>175</v>
      </c>
    </row>
    <row r="29" s="2" customFormat="true" ht="28" customHeight="true" spans="1:17">
      <c r="A29" s="10"/>
      <c r="B29" s="7" t="s">
        <v>20</v>
      </c>
      <c r="C29" s="7">
        <v>25</v>
      </c>
      <c r="D29" s="7" t="s">
        <v>64</v>
      </c>
      <c r="E29" s="7" t="s">
        <v>65</v>
      </c>
      <c r="F29" s="11">
        <v>32</v>
      </c>
      <c r="G29" s="11">
        <v>0</v>
      </c>
      <c r="H29" s="11">
        <v>32</v>
      </c>
      <c r="I29" s="11">
        <v>32</v>
      </c>
      <c r="J29" s="11">
        <v>0</v>
      </c>
      <c r="K29" s="11">
        <v>32</v>
      </c>
      <c r="L29" s="11">
        <v>0</v>
      </c>
      <c r="M29" s="7"/>
      <c r="N29" s="7"/>
      <c r="O29" s="7"/>
      <c r="P29" s="15">
        <v>32</v>
      </c>
      <c r="Q29" s="18">
        <v>112</v>
      </c>
    </row>
    <row r="30" s="2" customFormat="true" ht="28" customHeight="true" spans="1:17">
      <c r="A30" s="10"/>
      <c r="B30" s="7" t="s">
        <v>20</v>
      </c>
      <c r="C30" s="7">
        <v>26</v>
      </c>
      <c r="D30" s="7" t="s">
        <v>66</v>
      </c>
      <c r="E30" s="7" t="s">
        <v>67</v>
      </c>
      <c r="F30" s="11">
        <v>338</v>
      </c>
      <c r="G30" s="11">
        <v>0</v>
      </c>
      <c r="H30" s="11">
        <v>338</v>
      </c>
      <c r="I30" s="11">
        <v>180</v>
      </c>
      <c r="J30" s="11">
        <v>0</v>
      </c>
      <c r="K30" s="11">
        <v>0</v>
      </c>
      <c r="L30" s="11">
        <v>180</v>
      </c>
      <c r="M30" s="7"/>
      <c r="N30" s="7"/>
      <c r="O30" s="7"/>
      <c r="P30" s="15">
        <v>165</v>
      </c>
      <c r="Q30" s="18">
        <v>577.5</v>
      </c>
    </row>
    <row r="31" s="2" customFormat="true" ht="28" customHeight="true" spans="1:17">
      <c r="A31" s="10"/>
      <c r="B31" s="7" t="s">
        <v>20</v>
      </c>
      <c r="C31" s="7">
        <v>27</v>
      </c>
      <c r="D31" s="7" t="s">
        <v>68</v>
      </c>
      <c r="E31" s="7" t="s">
        <v>67</v>
      </c>
      <c r="F31" s="11">
        <v>49</v>
      </c>
      <c r="G31" s="11">
        <v>0</v>
      </c>
      <c r="H31" s="11">
        <v>49</v>
      </c>
      <c r="I31" s="11">
        <v>46</v>
      </c>
      <c r="J31" s="11">
        <v>0</v>
      </c>
      <c r="K31" s="11">
        <v>0</v>
      </c>
      <c r="L31" s="11">
        <v>46</v>
      </c>
      <c r="M31" s="7"/>
      <c r="N31" s="7"/>
      <c r="O31" s="7"/>
      <c r="P31" s="15">
        <v>46</v>
      </c>
      <c r="Q31" s="18">
        <v>161</v>
      </c>
    </row>
    <row r="32" s="2" customFormat="true" ht="28" customHeight="true" spans="1:17">
      <c r="A32" s="10"/>
      <c r="B32" s="7" t="s">
        <v>20</v>
      </c>
      <c r="C32" s="7">
        <v>28</v>
      </c>
      <c r="D32" s="7" t="s">
        <v>69</v>
      </c>
      <c r="E32" s="7" t="s">
        <v>67</v>
      </c>
      <c r="F32" s="11">
        <v>34</v>
      </c>
      <c r="G32" s="11">
        <v>0</v>
      </c>
      <c r="H32" s="11">
        <v>34</v>
      </c>
      <c r="I32" s="11">
        <v>34</v>
      </c>
      <c r="J32" s="11">
        <v>0</v>
      </c>
      <c r="K32" s="11">
        <v>22.5</v>
      </c>
      <c r="L32" s="11">
        <v>11.5</v>
      </c>
      <c r="M32" s="7"/>
      <c r="N32" s="7"/>
      <c r="O32" s="7"/>
      <c r="P32" s="15">
        <v>34</v>
      </c>
      <c r="Q32" s="18">
        <v>119</v>
      </c>
    </row>
    <row r="33" s="2" customFormat="true" ht="28" customHeight="true" spans="1:17">
      <c r="A33" s="10"/>
      <c r="B33" s="7" t="s">
        <v>20</v>
      </c>
      <c r="C33" s="7">
        <v>29</v>
      </c>
      <c r="D33" s="7" t="s">
        <v>70</v>
      </c>
      <c r="E33" s="7" t="s">
        <v>71</v>
      </c>
      <c r="F33" s="11">
        <v>37.3</v>
      </c>
      <c r="G33" s="11">
        <v>4.3</v>
      </c>
      <c r="H33" s="11">
        <v>33</v>
      </c>
      <c r="I33" s="11">
        <v>37.3</v>
      </c>
      <c r="J33" s="11">
        <v>0</v>
      </c>
      <c r="K33" s="11">
        <v>17.8</v>
      </c>
      <c r="L33" s="11">
        <v>19.5</v>
      </c>
      <c r="M33" s="7"/>
      <c r="N33" s="7"/>
      <c r="O33" s="7"/>
      <c r="P33" s="15">
        <v>37</v>
      </c>
      <c r="Q33" s="18">
        <v>129.5</v>
      </c>
    </row>
    <row r="34" s="2" customFormat="true" ht="28" customHeight="true" spans="1:17">
      <c r="A34" s="10"/>
      <c r="B34" s="7" t="s">
        <v>20</v>
      </c>
      <c r="C34" s="7">
        <v>30</v>
      </c>
      <c r="D34" s="7" t="s">
        <v>72</v>
      </c>
      <c r="E34" s="7" t="s">
        <v>58</v>
      </c>
      <c r="F34" s="11">
        <v>83</v>
      </c>
      <c r="G34" s="11">
        <v>0</v>
      </c>
      <c r="H34" s="11">
        <v>83</v>
      </c>
      <c r="I34" s="11">
        <v>83</v>
      </c>
      <c r="J34" s="11">
        <v>0</v>
      </c>
      <c r="K34" s="11">
        <v>0</v>
      </c>
      <c r="L34" s="11">
        <v>83</v>
      </c>
      <c r="M34" s="7"/>
      <c r="N34" s="7"/>
      <c r="O34" s="7"/>
      <c r="P34" s="15">
        <v>75</v>
      </c>
      <c r="Q34" s="18">
        <v>262.5</v>
      </c>
    </row>
    <row r="35" s="2" customFormat="true" ht="28" customHeight="true" spans="1:17">
      <c r="A35" s="10"/>
      <c r="B35" s="7" t="s">
        <v>20</v>
      </c>
      <c r="C35" s="7">
        <v>31</v>
      </c>
      <c r="D35" s="7" t="s">
        <v>73</v>
      </c>
      <c r="E35" s="7" t="s">
        <v>74</v>
      </c>
      <c r="F35" s="11">
        <v>405</v>
      </c>
      <c r="G35" s="11">
        <v>0</v>
      </c>
      <c r="H35" s="11">
        <v>405</v>
      </c>
      <c r="I35" s="11">
        <v>110</v>
      </c>
      <c r="J35" s="11">
        <v>0</v>
      </c>
      <c r="K35" s="11">
        <v>0</v>
      </c>
      <c r="L35" s="11">
        <v>110</v>
      </c>
      <c r="M35" s="7"/>
      <c r="N35" s="7"/>
      <c r="O35" s="7"/>
      <c r="P35" s="15">
        <v>100</v>
      </c>
      <c r="Q35" s="18">
        <v>350</v>
      </c>
    </row>
    <row r="36" s="2" customFormat="true" ht="28" customHeight="true" spans="1:17">
      <c r="A36" s="10"/>
      <c r="B36" s="7" t="s">
        <v>20</v>
      </c>
      <c r="C36" s="7">
        <v>32</v>
      </c>
      <c r="D36" s="7" t="s">
        <v>75</v>
      </c>
      <c r="E36" s="7" t="s">
        <v>76</v>
      </c>
      <c r="F36" s="7">
        <v>33.3</v>
      </c>
      <c r="G36" s="7">
        <v>2.6</v>
      </c>
      <c r="H36" s="7">
        <v>30.7</v>
      </c>
      <c r="I36" s="7">
        <v>33.3</v>
      </c>
      <c r="J36" s="7"/>
      <c r="K36" s="7">
        <v>2.9</v>
      </c>
      <c r="L36" s="7">
        <v>30.4</v>
      </c>
      <c r="M36" s="7"/>
      <c r="N36" s="7"/>
      <c r="O36" s="7"/>
      <c r="P36" s="15">
        <v>33.3</v>
      </c>
      <c r="Q36" s="18">
        <v>116.55</v>
      </c>
    </row>
    <row r="37" s="2" customFormat="true" ht="28" customHeight="true" spans="1:17">
      <c r="A37" s="10"/>
      <c r="B37" s="7" t="s">
        <v>20</v>
      </c>
      <c r="C37" s="7">
        <v>33</v>
      </c>
      <c r="D37" s="7" t="s">
        <v>77</v>
      </c>
      <c r="E37" s="7" t="s">
        <v>76</v>
      </c>
      <c r="F37" s="7">
        <v>202.9</v>
      </c>
      <c r="G37" s="7">
        <v>1.8</v>
      </c>
      <c r="H37" s="7">
        <v>201.1</v>
      </c>
      <c r="I37" s="7">
        <v>196.3</v>
      </c>
      <c r="J37" s="7"/>
      <c r="K37" s="7">
        <v>40</v>
      </c>
      <c r="L37" s="7">
        <v>156.3</v>
      </c>
      <c r="M37" s="7"/>
      <c r="N37" s="7"/>
      <c r="O37" s="7"/>
      <c r="P37" s="15">
        <v>196.3</v>
      </c>
      <c r="Q37" s="18">
        <v>687.05</v>
      </c>
    </row>
    <row r="38" s="2" customFormat="true" ht="28" customHeight="true" spans="1:17">
      <c r="A38" s="10"/>
      <c r="B38" s="7" t="s">
        <v>20</v>
      </c>
      <c r="C38" s="7">
        <v>34</v>
      </c>
      <c r="D38" s="7" t="s">
        <v>78</v>
      </c>
      <c r="E38" s="7" t="s">
        <v>79</v>
      </c>
      <c r="F38" s="7">
        <v>119.6</v>
      </c>
      <c r="G38" s="7">
        <v>4.6</v>
      </c>
      <c r="H38" s="7">
        <v>115</v>
      </c>
      <c r="I38" s="7">
        <v>80</v>
      </c>
      <c r="J38" s="7"/>
      <c r="K38" s="7">
        <v>80</v>
      </c>
      <c r="L38" s="7"/>
      <c r="M38" s="7"/>
      <c r="N38" s="7"/>
      <c r="O38" s="7"/>
      <c r="P38" s="15">
        <v>80</v>
      </c>
      <c r="Q38" s="18">
        <v>280</v>
      </c>
    </row>
    <row r="39" s="2" customFormat="true" ht="28" customHeight="true" spans="1:17">
      <c r="A39" s="10"/>
      <c r="B39" s="7" t="s">
        <v>20</v>
      </c>
      <c r="C39" s="7">
        <v>35</v>
      </c>
      <c r="D39" s="7" t="s">
        <v>80</v>
      </c>
      <c r="E39" s="7" t="s">
        <v>81</v>
      </c>
      <c r="F39" s="7">
        <v>35.9</v>
      </c>
      <c r="G39" s="7">
        <v>0</v>
      </c>
      <c r="H39" s="7">
        <v>35.9</v>
      </c>
      <c r="I39" s="7">
        <v>35.9</v>
      </c>
      <c r="J39" s="7"/>
      <c r="K39" s="7">
        <v>15</v>
      </c>
      <c r="L39" s="7">
        <v>20.9</v>
      </c>
      <c r="M39" s="7"/>
      <c r="N39" s="7"/>
      <c r="O39" s="7"/>
      <c r="P39" s="15">
        <v>35.9</v>
      </c>
      <c r="Q39" s="18">
        <v>125.65</v>
      </c>
    </row>
    <row r="40" s="2" customFormat="true" ht="28" customHeight="true" spans="1:17">
      <c r="A40" s="10"/>
      <c r="B40" s="7" t="s">
        <v>20</v>
      </c>
      <c r="C40" s="7">
        <v>36</v>
      </c>
      <c r="D40" s="7" t="s">
        <v>82</v>
      </c>
      <c r="E40" s="7" t="s">
        <v>83</v>
      </c>
      <c r="F40" s="7">
        <v>30</v>
      </c>
      <c r="G40" s="7">
        <v>4</v>
      </c>
      <c r="H40" s="7">
        <v>26</v>
      </c>
      <c r="I40" s="7">
        <v>30</v>
      </c>
      <c r="J40" s="7"/>
      <c r="K40" s="7"/>
      <c r="L40" s="7">
        <v>30</v>
      </c>
      <c r="M40" s="7"/>
      <c r="N40" s="7"/>
      <c r="O40" s="7"/>
      <c r="P40" s="15">
        <v>30</v>
      </c>
      <c r="Q40" s="18">
        <v>105</v>
      </c>
    </row>
    <row r="41" s="2" customFormat="true" ht="28" customHeight="true" spans="1:17">
      <c r="A41" s="10"/>
      <c r="B41" s="7" t="s">
        <v>20</v>
      </c>
      <c r="C41" s="7">
        <v>37</v>
      </c>
      <c r="D41" s="7" t="s">
        <v>84</v>
      </c>
      <c r="E41" s="7" t="s">
        <v>85</v>
      </c>
      <c r="F41" s="7">
        <v>40.1</v>
      </c>
      <c r="G41" s="7">
        <v>3.9</v>
      </c>
      <c r="H41" s="7">
        <v>36.2</v>
      </c>
      <c r="I41" s="7">
        <v>40.1</v>
      </c>
      <c r="J41" s="7"/>
      <c r="K41" s="7">
        <v>10.5</v>
      </c>
      <c r="L41" s="7">
        <v>29.6</v>
      </c>
      <c r="M41" s="7"/>
      <c r="N41" s="7"/>
      <c r="O41" s="7"/>
      <c r="P41" s="15">
        <v>40.1</v>
      </c>
      <c r="Q41" s="18">
        <v>140.35</v>
      </c>
    </row>
    <row r="42" s="2" customFormat="true" ht="28" customHeight="true" spans="1:17">
      <c r="A42" s="10"/>
      <c r="B42" s="7" t="s">
        <v>20</v>
      </c>
      <c r="C42" s="7">
        <v>38</v>
      </c>
      <c r="D42" s="7" t="s">
        <v>86</v>
      </c>
      <c r="E42" s="7" t="s">
        <v>85</v>
      </c>
      <c r="F42" s="7">
        <v>32</v>
      </c>
      <c r="G42" s="7">
        <v>1.7</v>
      </c>
      <c r="H42" s="7">
        <v>30.3</v>
      </c>
      <c r="I42" s="7">
        <v>32</v>
      </c>
      <c r="J42" s="7"/>
      <c r="K42" s="7">
        <v>19.1</v>
      </c>
      <c r="L42" s="7">
        <v>12.9</v>
      </c>
      <c r="M42" s="7"/>
      <c r="N42" s="7"/>
      <c r="O42" s="7"/>
      <c r="P42" s="15">
        <v>32</v>
      </c>
      <c r="Q42" s="18">
        <v>112</v>
      </c>
    </row>
    <row r="43" s="2" customFormat="true" ht="28" customHeight="true" spans="1:17">
      <c r="A43" s="10"/>
      <c r="B43" s="7" t="s">
        <v>20</v>
      </c>
      <c r="C43" s="7">
        <v>39</v>
      </c>
      <c r="D43" s="7" t="s">
        <v>87</v>
      </c>
      <c r="E43" s="7" t="s">
        <v>88</v>
      </c>
      <c r="F43" s="7">
        <v>62.1</v>
      </c>
      <c r="G43" s="7">
        <v>3.8</v>
      </c>
      <c r="H43" s="7">
        <v>58.3</v>
      </c>
      <c r="I43" s="7">
        <v>40.7</v>
      </c>
      <c r="J43" s="7"/>
      <c r="K43" s="7">
        <v>14.6</v>
      </c>
      <c r="L43" s="7">
        <v>26.1</v>
      </c>
      <c r="M43" s="7"/>
      <c r="N43" s="7"/>
      <c r="O43" s="7"/>
      <c r="P43" s="15">
        <v>40.7</v>
      </c>
      <c r="Q43" s="18">
        <v>142.45</v>
      </c>
    </row>
    <row r="44" ht="28" customHeight="true" spans="1:17">
      <c r="A44" s="10"/>
      <c r="B44" s="7" t="s">
        <v>20</v>
      </c>
      <c r="C44" s="7">
        <v>40</v>
      </c>
      <c r="D44" s="7" t="s">
        <v>89</v>
      </c>
      <c r="E44" s="7" t="s">
        <v>90</v>
      </c>
      <c r="F44" s="7">
        <v>41.4</v>
      </c>
      <c r="G44" s="7">
        <v>8.3</v>
      </c>
      <c r="H44" s="7">
        <v>33.1</v>
      </c>
      <c r="I44" s="7">
        <v>41.4</v>
      </c>
      <c r="J44" s="7"/>
      <c r="K44" s="7">
        <v>8</v>
      </c>
      <c r="L44" s="7">
        <v>33.4</v>
      </c>
      <c r="M44" s="7"/>
      <c r="N44" s="7"/>
      <c r="O44" s="7"/>
      <c r="P44" s="15">
        <v>41.4</v>
      </c>
      <c r="Q44" s="18">
        <v>144.9</v>
      </c>
    </row>
    <row r="45" ht="28" customHeight="true" spans="1:17">
      <c r="A45" s="10"/>
      <c r="B45" s="7" t="s">
        <v>20</v>
      </c>
      <c r="C45" s="7">
        <v>41</v>
      </c>
      <c r="D45" s="7" t="s">
        <v>91</v>
      </c>
      <c r="E45" s="7" t="s">
        <v>92</v>
      </c>
      <c r="F45" s="7">
        <v>156.7</v>
      </c>
      <c r="G45" s="7"/>
      <c r="H45" s="7">
        <v>156.7</v>
      </c>
      <c r="I45" s="7">
        <v>156.7</v>
      </c>
      <c r="J45" s="7"/>
      <c r="K45" s="7"/>
      <c r="L45" s="7">
        <v>156.7</v>
      </c>
      <c r="M45" s="7"/>
      <c r="N45" s="7"/>
      <c r="O45" s="7"/>
      <c r="P45" s="15">
        <v>156.7</v>
      </c>
      <c r="Q45" s="18">
        <v>548.45</v>
      </c>
    </row>
    <row r="46" ht="28" customHeight="true" spans="1:17">
      <c r="A46" s="10"/>
      <c r="B46" s="7" t="s">
        <v>20</v>
      </c>
      <c r="C46" s="7">
        <v>42</v>
      </c>
      <c r="D46" s="7" t="s">
        <v>93</v>
      </c>
      <c r="E46" s="7" t="s">
        <v>94</v>
      </c>
      <c r="F46" s="7">
        <v>34.5</v>
      </c>
      <c r="G46" s="7">
        <v>4.5</v>
      </c>
      <c r="H46" s="7">
        <v>30</v>
      </c>
      <c r="I46" s="7">
        <v>34.5</v>
      </c>
      <c r="J46" s="7"/>
      <c r="K46" s="7"/>
      <c r="L46" s="7">
        <v>34.5</v>
      </c>
      <c r="M46" s="7"/>
      <c r="N46" s="7"/>
      <c r="O46" s="7"/>
      <c r="P46" s="15">
        <v>34.5</v>
      </c>
      <c r="Q46" s="18">
        <v>120.75</v>
      </c>
    </row>
    <row r="47" ht="28" customHeight="true" spans="1:17">
      <c r="A47" s="10"/>
      <c r="B47" s="7" t="s">
        <v>20</v>
      </c>
      <c r="C47" s="7">
        <v>43</v>
      </c>
      <c r="D47" s="7" t="s">
        <v>95</v>
      </c>
      <c r="E47" s="7" t="s">
        <v>96</v>
      </c>
      <c r="F47" s="7">
        <v>41.2</v>
      </c>
      <c r="G47" s="7"/>
      <c r="H47" s="7">
        <v>41.2</v>
      </c>
      <c r="I47" s="7">
        <v>41.2</v>
      </c>
      <c r="J47" s="7"/>
      <c r="K47" s="7">
        <v>15</v>
      </c>
      <c r="L47" s="7">
        <v>26.2</v>
      </c>
      <c r="M47" s="7"/>
      <c r="N47" s="7"/>
      <c r="O47" s="7"/>
      <c r="P47" s="15">
        <v>41.2</v>
      </c>
      <c r="Q47" s="18">
        <v>144.2</v>
      </c>
    </row>
    <row r="48" ht="28" customHeight="true" spans="1:17">
      <c r="A48" s="10"/>
      <c r="B48" s="7" t="s">
        <v>20</v>
      </c>
      <c r="C48" s="7">
        <v>44</v>
      </c>
      <c r="D48" s="7" t="s">
        <v>97</v>
      </c>
      <c r="E48" s="7" t="s">
        <v>98</v>
      </c>
      <c r="F48" s="7">
        <v>32</v>
      </c>
      <c r="G48" s="7">
        <v>4</v>
      </c>
      <c r="H48" s="7">
        <v>28</v>
      </c>
      <c r="I48" s="7">
        <v>32</v>
      </c>
      <c r="J48" s="7"/>
      <c r="K48" s="7">
        <v>12.9</v>
      </c>
      <c r="L48" s="7">
        <v>19.1</v>
      </c>
      <c r="M48" s="7"/>
      <c r="N48" s="7"/>
      <c r="O48" s="7"/>
      <c r="P48" s="15">
        <v>32</v>
      </c>
      <c r="Q48" s="18">
        <v>112</v>
      </c>
    </row>
    <row r="49" ht="28" customHeight="true" spans="1:17">
      <c r="A49" s="10"/>
      <c r="B49" s="7" t="s">
        <v>20</v>
      </c>
      <c r="C49" s="7">
        <v>45</v>
      </c>
      <c r="D49" s="7" t="s">
        <v>99</v>
      </c>
      <c r="E49" s="7" t="s">
        <v>100</v>
      </c>
      <c r="F49" s="7">
        <v>58.17</v>
      </c>
      <c r="G49" s="7">
        <v>3</v>
      </c>
      <c r="H49" s="7">
        <v>55.17</v>
      </c>
      <c r="I49" s="7">
        <v>45.4</v>
      </c>
      <c r="J49" s="7"/>
      <c r="K49" s="7"/>
      <c r="L49" s="7">
        <v>45.4</v>
      </c>
      <c r="M49" s="7"/>
      <c r="N49" s="7"/>
      <c r="O49" s="7"/>
      <c r="P49" s="15">
        <v>45.4</v>
      </c>
      <c r="Q49" s="18">
        <v>158.9</v>
      </c>
    </row>
    <row r="50" ht="28" customHeight="true" spans="1:17">
      <c r="A50" s="10"/>
      <c r="B50" s="7" t="s">
        <v>20</v>
      </c>
      <c r="C50" s="7">
        <v>46</v>
      </c>
      <c r="D50" s="7" t="s">
        <v>101</v>
      </c>
      <c r="E50" s="7" t="s">
        <v>102</v>
      </c>
      <c r="F50" s="7">
        <v>41.44</v>
      </c>
      <c r="G50" s="7">
        <v>9</v>
      </c>
      <c r="H50" s="7">
        <v>32.44</v>
      </c>
      <c r="I50" s="7">
        <v>41.4</v>
      </c>
      <c r="J50" s="7"/>
      <c r="K50" s="7">
        <v>1.6</v>
      </c>
      <c r="L50" s="7">
        <v>39.8</v>
      </c>
      <c r="M50" s="7"/>
      <c r="N50" s="7"/>
      <c r="O50" s="7"/>
      <c r="P50" s="15">
        <v>41.4</v>
      </c>
      <c r="Q50" s="18">
        <v>144.9</v>
      </c>
    </row>
    <row r="51" ht="28" customHeight="true" spans="1:17">
      <c r="A51" s="10"/>
      <c r="B51" s="7" t="s">
        <v>20</v>
      </c>
      <c r="C51" s="7">
        <v>47</v>
      </c>
      <c r="D51" s="7" t="s">
        <v>103</v>
      </c>
      <c r="E51" s="7" t="s">
        <v>104</v>
      </c>
      <c r="F51" s="7">
        <v>112.8</v>
      </c>
      <c r="G51" s="7">
        <v>0</v>
      </c>
      <c r="H51" s="7">
        <v>112.8</v>
      </c>
      <c r="I51" s="7">
        <v>112.8</v>
      </c>
      <c r="J51" s="7"/>
      <c r="K51" s="7">
        <v>100</v>
      </c>
      <c r="L51" s="7">
        <v>12.8</v>
      </c>
      <c r="M51" s="7"/>
      <c r="N51" s="7"/>
      <c r="O51" s="7"/>
      <c r="P51" s="15">
        <v>112.8</v>
      </c>
      <c r="Q51" s="18">
        <v>394.8</v>
      </c>
    </row>
    <row r="52" ht="28" customHeight="true" spans="1:17">
      <c r="A52" s="10"/>
      <c r="B52" s="7" t="s">
        <v>20</v>
      </c>
      <c r="C52" s="7">
        <v>48</v>
      </c>
      <c r="D52" s="7" t="s">
        <v>105</v>
      </c>
      <c r="E52" s="7" t="s">
        <v>106</v>
      </c>
      <c r="F52" s="7">
        <v>76.4</v>
      </c>
      <c r="G52" s="7"/>
      <c r="H52" s="7">
        <v>76.4</v>
      </c>
      <c r="I52" s="7">
        <v>73</v>
      </c>
      <c r="J52" s="7"/>
      <c r="K52" s="7"/>
      <c r="L52" s="7">
        <v>73</v>
      </c>
      <c r="M52" s="16"/>
      <c r="N52" s="7"/>
      <c r="O52" s="7"/>
      <c r="P52" s="15">
        <v>73</v>
      </c>
      <c r="Q52" s="18">
        <v>255.5</v>
      </c>
    </row>
    <row r="53" ht="28" customHeight="true" spans="1:17">
      <c r="A53" s="10"/>
      <c r="B53" s="7" t="s">
        <v>20</v>
      </c>
      <c r="C53" s="7">
        <v>49</v>
      </c>
      <c r="D53" s="7" t="s">
        <v>107</v>
      </c>
      <c r="E53" s="7" t="s">
        <v>108</v>
      </c>
      <c r="F53" s="7">
        <v>55</v>
      </c>
      <c r="G53" s="7">
        <v>7</v>
      </c>
      <c r="H53" s="7">
        <v>48</v>
      </c>
      <c r="I53" s="7">
        <v>55</v>
      </c>
      <c r="J53" s="7"/>
      <c r="K53" s="7">
        <v>23</v>
      </c>
      <c r="L53" s="7">
        <v>32</v>
      </c>
      <c r="M53" s="16"/>
      <c r="N53" s="7"/>
      <c r="O53" s="7"/>
      <c r="P53" s="15">
        <v>55</v>
      </c>
      <c r="Q53" s="18">
        <v>192.5</v>
      </c>
    </row>
    <row r="54" ht="28" customHeight="true" spans="1:17">
      <c r="A54" s="10"/>
      <c r="B54" s="7" t="s">
        <v>20</v>
      </c>
      <c r="C54" s="7">
        <v>50</v>
      </c>
      <c r="D54" s="7" t="s">
        <v>109</v>
      </c>
      <c r="E54" s="7" t="s">
        <v>110</v>
      </c>
      <c r="F54" s="7">
        <v>62.7</v>
      </c>
      <c r="G54" s="7">
        <v>2.7</v>
      </c>
      <c r="H54" s="7">
        <v>60</v>
      </c>
      <c r="I54" s="7">
        <v>62.7</v>
      </c>
      <c r="J54" s="7"/>
      <c r="K54" s="7">
        <v>9</v>
      </c>
      <c r="L54" s="7">
        <v>53.7</v>
      </c>
      <c r="M54" s="16"/>
      <c r="N54" s="7"/>
      <c r="O54" s="7"/>
      <c r="P54" s="15">
        <v>62.7</v>
      </c>
      <c r="Q54" s="18">
        <v>219.45</v>
      </c>
    </row>
    <row r="55" ht="28" customHeight="true" spans="1:17">
      <c r="A55" s="10"/>
      <c r="B55" s="7" t="s">
        <v>20</v>
      </c>
      <c r="C55" s="7">
        <v>51</v>
      </c>
      <c r="D55" s="7" t="s">
        <v>111</v>
      </c>
      <c r="E55" s="7" t="s">
        <v>112</v>
      </c>
      <c r="F55" s="7">
        <v>207</v>
      </c>
      <c r="G55" s="7"/>
      <c r="H55" s="7">
        <v>207</v>
      </c>
      <c r="I55" s="7">
        <v>207</v>
      </c>
      <c r="J55" s="7"/>
      <c r="K55" s="7"/>
      <c r="L55" s="7">
        <v>207</v>
      </c>
      <c r="M55" s="7"/>
      <c r="N55" s="7"/>
      <c r="O55" s="7"/>
      <c r="P55" s="15">
        <v>207</v>
      </c>
      <c r="Q55" s="18">
        <v>724.5</v>
      </c>
    </row>
    <row r="56" ht="28" customHeight="true" spans="1:17">
      <c r="A56" s="10"/>
      <c r="B56" s="7" t="s">
        <v>20</v>
      </c>
      <c r="C56" s="7">
        <v>52</v>
      </c>
      <c r="D56" s="7" t="s">
        <v>113</v>
      </c>
      <c r="E56" s="7" t="s">
        <v>114</v>
      </c>
      <c r="F56" s="7">
        <v>70</v>
      </c>
      <c r="G56" s="7"/>
      <c r="H56" s="7">
        <v>70</v>
      </c>
      <c r="I56" s="7">
        <v>70</v>
      </c>
      <c r="J56" s="7"/>
      <c r="K56" s="7"/>
      <c r="L56" s="7">
        <v>70</v>
      </c>
      <c r="M56" s="7"/>
      <c r="N56" s="7"/>
      <c r="O56" s="7"/>
      <c r="P56" s="15">
        <v>70</v>
      </c>
      <c r="Q56" s="18">
        <v>245</v>
      </c>
    </row>
    <row r="57" ht="28" customHeight="true" spans="1:17">
      <c r="A57" s="10"/>
      <c r="B57" s="7" t="s">
        <v>20</v>
      </c>
      <c r="C57" s="7">
        <v>53</v>
      </c>
      <c r="D57" s="7" t="s">
        <v>115</v>
      </c>
      <c r="E57" s="7" t="s">
        <v>116</v>
      </c>
      <c r="F57" s="7">
        <v>101</v>
      </c>
      <c r="G57" s="7"/>
      <c r="H57" s="7">
        <v>101</v>
      </c>
      <c r="I57" s="7">
        <v>60</v>
      </c>
      <c r="J57" s="7"/>
      <c r="K57" s="7"/>
      <c r="L57" s="7">
        <v>60</v>
      </c>
      <c r="M57" s="7"/>
      <c r="N57" s="7"/>
      <c r="O57" s="7"/>
      <c r="P57" s="15">
        <v>60</v>
      </c>
      <c r="Q57" s="18">
        <v>210</v>
      </c>
    </row>
    <row r="58" ht="28" customHeight="true" spans="1:17">
      <c r="A58" s="10"/>
      <c r="B58" s="7" t="s">
        <v>20</v>
      </c>
      <c r="C58" s="7">
        <v>54</v>
      </c>
      <c r="D58" s="7" t="s">
        <v>117</v>
      </c>
      <c r="E58" s="7" t="s">
        <v>118</v>
      </c>
      <c r="F58" s="7">
        <v>90</v>
      </c>
      <c r="G58" s="7"/>
      <c r="H58" s="7">
        <v>90</v>
      </c>
      <c r="I58" s="7">
        <v>90</v>
      </c>
      <c r="J58" s="7"/>
      <c r="K58" s="7"/>
      <c r="L58" s="7">
        <v>90</v>
      </c>
      <c r="M58" s="7"/>
      <c r="N58" s="7"/>
      <c r="O58" s="7"/>
      <c r="P58" s="15">
        <v>90</v>
      </c>
      <c r="Q58" s="18">
        <v>315</v>
      </c>
    </row>
    <row r="59" ht="28" customHeight="true" spans="1:17">
      <c r="A59" s="10"/>
      <c r="B59" s="7" t="s">
        <v>20</v>
      </c>
      <c r="C59" s="7">
        <v>55</v>
      </c>
      <c r="D59" s="7" t="s">
        <v>119</v>
      </c>
      <c r="E59" s="7" t="s">
        <v>120</v>
      </c>
      <c r="F59" s="7">
        <v>50</v>
      </c>
      <c r="G59" s="7"/>
      <c r="H59" s="7">
        <v>50</v>
      </c>
      <c r="I59" s="7">
        <v>50</v>
      </c>
      <c r="J59" s="7"/>
      <c r="K59" s="7"/>
      <c r="L59" s="7">
        <v>50</v>
      </c>
      <c r="M59" s="7"/>
      <c r="N59" s="7"/>
      <c r="O59" s="7"/>
      <c r="P59" s="15">
        <v>50</v>
      </c>
      <c r="Q59" s="18">
        <v>175</v>
      </c>
    </row>
    <row r="60" ht="28" customHeight="true" spans="1:17">
      <c r="A60" s="10"/>
      <c r="B60" s="7" t="s">
        <v>20</v>
      </c>
      <c r="C60" s="7">
        <v>56</v>
      </c>
      <c r="D60" s="7" t="s">
        <v>121</v>
      </c>
      <c r="E60" s="7" t="s">
        <v>118</v>
      </c>
      <c r="F60" s="7">
        <v>73</v>
      </c>
      <c r="G60" s="7"/>
      <c r="H60" s="7">
        <v>73</v>
      </c>
      <c r="I60" s="7">
        <v>73</v>
      </c>
      <c r="J60" s="7"/>
      <c r="K60" s="7"/>
      <c r="L60" s="7">
        <v>73</v>
      </c>
      <c r="M60" s="7"/>
      <c r="N60" s="7"/>
      <c r="O60" s="7"/>
      <c r="P60" s="15">
        <v>73</v>
      </c>
      <c r="Q60" s="18">
        <v>255.5</v>
      </c>
    </row>
    <row r="61" ht="28" customHeight="true" spans="1:17">
      <c r="A61" s="10"/>
      <c r="B61" s="7" t="s">
        <v>20</v>
      </c>
      <c r="C61" s="7">
        <v>57</v>
      </c>
      <c r="D61" s="7" t="s">
        <v>122</v>
      </c>
      <c r="E61" s="7" t="s">
        <v>112</v>
      </c>
      <c r="F61" s="7">
        <v>81.7</v>
      </c>
      <c r="G61" s="7"/>
      <c r="H61" s="7">
        <v>81.7</v>
      </c>
      <c r="I61" s="7">
        <v>81.7</v>
      </c>
      <c r="J61" s="7"/>
      <c r="K61" s="7"/>
      <c r="L61" s="7">
        <v>81.7</v>
      </c>
      <c r="M61" s="7"/>
      <c r="N61" s="7"/>
      <c r="O61" s="7"/>
      <c r="P61" s="15">
        <v>81.7</v>
      </c>
      <c r="Q61" s="18">
        <v>285.95</v>
      </c>
    </row>
    <row r="62" ht="28" customHeight="true" spans="1:17">
      <c r="A62" s="10"/>
      <c r="B62" s="7" t="s">
        <v>20</v>
      </c>
      <c r="C62" s="7">
        <v>58</v>
      </c>
      <c r="D62" s="7" t="s">
        <v>123</v>
      </c>
      <c r="E62" s="7" t="s">
        <v>124</v>
      </c>
      <c r="F62" s="7">
        <v>210</v>
      </c>
      <c r="G62" s="7"/>
      <c r="H62" s="7">
        <v>210</v>
      </c>
      <c r="I62" s="7">
        <v>210</v>
      </c>
      <c r="J62" s="7"/>
      <c r="K62" s="7"/>
      <c r="L62" s="7">
        <v>210</v>
      </c>
      <c r="M62" s="7"/>
      <c r="N62" s="7"/>
      <c r="O62" s="7"/>
      <c r="P62" s="15">
        <v>210</v>
      </c>
      <c r="Q62" s="18">
        <v>735</v>
      </c>
    </row>
    <row r="63" ht="28" customHeight="true" spans="1:17">
      <c r="A63" s="10"/>
      <c r="B63" s="7" t="s">
        <v>20</v>
      </c>
      <c r="C63" s="7">
        <v>59</v>
      </c>
      <c r="D63" s="7" t="s">
        <v>125</v>
      </c>
      <c r="E63" s="7" t="s">
        <v>126</v>
      </c>
      <c r="F63" s="7">
        <v>33.6</v>
      </c>
      <c r="G63" s="7"/>
      <c r="H63" s="7">
        <v>33.6</v>
      </c>
      <c r="I63" s="7">
        <v>33.6</v>
      </c>
      <c r="J63" s="7"/>
      <c r="K63" s="7"/>
      <c r="L63" s="7">
        <v>33.6</v>
      </c>
      <c r="M63" s="7"/>
      <c r="N63" s="7"/>
      <c r="O63" s="7"/>
      <c r="P63" s="15">
        <v>33.6</v>
      </c>
      <c r="Q63" s="18">
        <v>117.6</v>
      </c>
    </row>
    <row r="64" ht="28" customHeight="true" spans="1:17">
      <c r="A64" s="10"/>
      <c r="B64" s="7" t="s">
        <v>20</v>
      </c>
      <c r="C64" s="7">
        <v>60</v>
      </c>
      <c r="D64" s="7" t="s">
        <v>127</v>
      </c>
      <c r="E64" s="7" t="s">
        <v>128</v>
      </c>
      <c r="F64" s="7">
        <v>100</v>
      </c>
      <c r="G64" s="7"/>
      <c r="H64" s="7">
        <v>100</v>
      </c>
      <c r="I64" s="7">
        <v>100</v>
      </c>
      <c r="J64" s="7"/>
      <c r="K64" s="7"/>
      <c r="L64" s="7">
        <v>100</v>
      </c>
      <c r="M64" s="7"/>
      <c r="N64" s="7"/>
      <c r="O64" s="7"/>
      <c r="P64" s="15">
        <v>100</v>
      </c>
      <c r="Q64" s="18">
        <v>350</v>
      </c>
    </row>
    <row r="65" ht="28" customHeight="true" spans="1:17">
      <c r="A65" s="10"/>
      <c r="B65" s="7" t="s">
        <v>20</v>
      </c>
      <c r="C65" s="7">
        <v>61</v>
      </c>
      <c r="D65" s="7" t="s">
        <v>129</v>
      </c>
      <c r="E65" s="7" t="s">
        <v>130</v>
      </c>
      <c r="F65" s="7">
        <v>60</v>
      </c>
      <c r="G65" s="7"/>
      <c r="H65" s="7">
        <v>60</v>
      </c>
      <c r="I65" s="7">
        <v>60</v>
      </c>
      <c r="J65" s="7"/>
      <c r="K65" s="7"/>
      <c r="L65" s="7">
        <v>60</v>
      </c>
      <c r="M65" s="7"/>
      <c r="N65" s="7"/>
      <c r="O65" s="7"/>
      <c r="P65" s="15">
        <v>60</v>
      </c>
      <c r="Q65" s="18">
        <v>210</v>
      </c>
    </row>
    <row r="66" ht="28" customHeight="true" spans="1:17">
      <c r="A66" s="10"/>
      <c r="B66" s="7" t="s">
        <v>20</v>
      </c>
      <c r="C66" s="7">
        <v>62</v>
      </c>
      <c r="D66" s="7" t="s">
        <v>131</v>
      </c>
      <c r="E66" s="7" t="s">
        <v>132</v>
      </c>
      <c r="F66" s="7">
        <v>60</v>
      </c>
      <c r="G66" s="7"/>
      <c r="H66" s="7">
        <v>60</v>
      </c>
      <c r="I66" s="7">
        <v>60</v>
      </c>
      <c r="J66" s="7"/>
      <c r="K66" s="7"/>
      <c r="L66" s="7">
        <v>60</v>
      </c>
      <c r="M66" s="7"/>
      <c r="N66" s="7"/>
      <c r="O66" s="7"/>
      <c r="P66" s="15">
        <v>60</v>
      </c>
      <c r="Q66" s="18">
        <v>210</v>
      </c>
    </row>
    <row r="67" ht="28" customHeight="true" spans="1:17">
      <c r="A67" s="10"/>
      <c r="B67" s="7" t="s">
        <v>20</v>
      </c>
      <c r="C67" s="7">
        <v>63</v>
      </c>
      <c r="D67" s="7" t="s">
        <v>133</v>
      </c>
      <c r="E67" s="7" t="s">
        <v>126</v>
      </c>
      <c r="F67" s="7">
        <v>100</v>
      </c>
      <c r="G67" s="7"/>
      <c r="H67" s="7">
        <v>100</v>
      </c>
      <c r="I67" s="7">
        <v>100</v>
      </c>
      <c r="J67" s="7"/>
      <c r="K67" s="7"/>
      <c r="L67" s="7">
        <v>100</v>
      </c>
      <c r="M67" s="7"/>
      <c r="N67" s="7"/>
      <c r="O67" s="7"/>
      <c r="P67" s="15">
        <v>100</v>
      </c>
      <c r="Q67" s="18">
        <v>350</v>
      </c>
    </row>
    <row r="68" s="2" customFormat="true" ht="45" customHeight="true" spans="1:17">
      <c r="A68" s="10"/>
      <c r="B68" s="7" t="s">
        <v>20</v>
      </c>
      <c r="C68" s="7">
        <v>64</v>
      </c>
      <c r="D68" s="7" t="s">
        <v>134</v>
      </c>
      <c r="E68" s="7" t="s">
        <v>135</v>
      </c>
      <c r="F68" s="7">
        <v>4955.7</v>
      </c>
      <c r="G68" s="7"/>
      <c r="H68" s="7">
        <v>4955.7</v>
      </c>
      <c r="I68" s="7">
        <v>1860.2</v>
      </c>
      <c r="J68" s="7"/>
      <c r="K68" s="7"/>
      <c r="L68" s="7">
        <v>1860.2</v>
      </c>
      <c r="M68" s="7"/>
      <c r="N68" s="7"/>
      <c r="O68" s="7"/>
      <c r="P68" s="15">
        <v>1860.2</v>
      </c>
      <c r="Q68" s="18">
        <v>6510.7</v>
      </c>
    </row>
    <row r="69" s="2" customFormat="true" ht="28" customHeight="true" spans="1:17">
      <c r="A69" s="10"/>
      <c r="B69" s="7" t="s">
        <v>20</v>
      </c>
      <c r="C69" s="7">
        <v>65</v>
      </c>
      <c r="D69" s="7" t="s">
        <v>136</v>
      </c>
      <c r="E69" s="7" t="s">
        <v>137</v>
      </c>
      <c r="F69" s="7">
        <v>60.4</v>
      </c>
      <c r="G69" s="7">
        <v>3</v>
      </c>
      <c r="H69" s="7">
        <v>57.4</v>
      </c>
      <c r="I69" s="7">
        <v>57.4</v>
      </c>
      <c r="J69" s="7"/>
      <c r="K69" s="7"/>
      <c r="L69" s="7">
        <v>57.4</v>
      </c>
      <c r="M69" s="7"/>
      <c r="N69" s="7"/>
      <c r="O69" s="7"/>
      <c r="P69" s="15">
        <v>57.4</v>
      </c>
      <c r="Q69" s="18">
        <v>200.9</v>
      </c>
    </row>
    <row r="70" s="2" customFormat="true" ht="28" customHeight="true" spans="1:17">
      <c r="A70" s="10"/>
      <c r="B70" s="7" t="s">
        <v>20</v>
      </c>
      <c r="C70" s="7">
        <v>66</v>
      </c>
      <c r="D70" s="7" t="s">
        <v>138</v>
      </c>
      <c r="E70" s="7" t="s">
        <v>139</v>
      </c>
      <c r="F70" s="7">
        <v>101.4</v>
      </c>
      <c r="G70" s="7">
        <v>3.8</v>
      </c>
      <c r="H70" s="7">
        <v>97.6</v>
      </c>
      <c r="I70" s="7">
        <v>63.5</v>
      </c>
      <c r="J70" s="7"/>
      <c r="K70" s="7">
        <v>27.3</v>
      </c>
      <c r="L70" s="7">
        <v>36.2</v>
      </c>
      <c r="M70" s="7"/>
      <c r="N70" s="7"/>
      <c r="O70" s="7"/>
      <c r="P70" s="15">
        <v>63.5</v>
      </c>
      <c r="Q70" s="18">
        <v>222.25</v>
      </c>
    </row>
    <row r="71" s="2" customFormat="true" ht="68" customHeight="true" spans="1:17">
      <c r="A71" s="7" t="s">
        <v>140</v>
      </c>
      <c r="B71" s="7" t="s">
        <v>20</v>
      </c>
      <c r="C71" s="7">
        <v>67</v>
      </c>
      <c r="D71" s="7" t="s">
        <v>141</v>
      </c>
      <c r="E71" s="7" t="s">
        <v>142</v>
      </c>
      <c r="F71" s="11">
        <v>1206</v>
      </c>
      <c r="G71" s="11">
        <v>0</v>
      </c>
      <c r="H71" s="11">
        <v>1206</v>
      </c>
      <c r="I71" s="11">
        <v>968</v>
      </c>
      <c r="J71" s="11">
        <v>438</v>
      </c>
      <c r="K71" s="11">
        <v>0</v>
      </c>
      <c r="L71" s="11">
        <v>530</v>
      </c>
      <c r="M71" s="7"/>
      <c r="N71" s="7"/>
      <c r="O71" s="7"/>
      <c r="P71" s="15">
        <v>530</v>
      </c>
      <c r="Q71" s="18">
        <v>1855</v>
      </c>
    </row>
    <row r="72" ht="58" customHeight="true" spans="1:17">
      <c r="A72" s="7"/>
      <c r="B72" s="7" t="s">
        <v>20</v>
      </c>
      <c r="C72" s="7">
        <v>68</v>
      </c>
      <c r="D72" s="7" t="s">
        <v>143</v>
      </c>
      <c r="E72" s="7" t="s">
        <v>144</v>
      </c>
      <c r="F72" s="7">
        <v>1740.6</v>
      </c>
      <c r="G72" s="7"/>
      <c r="H72" s="7">
        <v>1740.6</v>
      </c>
      <c r="I72" s="7">
        <f>K72+L72</f>
        <v>1731</v>
      </c>
      <c r="J72" s="7"/>
      <c r="K72" s="7"/>
      <c r="L72" s="7">
        <v>1731</v>
      </c>
      <c r="M72" s="7"/>
      <c r="N72" s="7"/>
      <c r="O72" s="7"/>
      <c r="P72" s="15">
        <v>1731</v>
      </c>
      <c r="Q72" s="18">
        <v>6058.5</v>
      </c>
    </row>
    <row r="73" ht="29" customHeight="true" spans="1:17">
      <c r="A73" s="7"/>
      <c r="B73" s="7" t="s">
        <v>20</v>
      </c>
      <c r="C73" s="7">
        <v>69</v>
      </c>
      <c r="D73" s="7" t="s">
        <v>145</v>
      </c>
      <c r="E73" s="7" t="s">
        <v>146</v>
      </c>
      <c r="F73" s="7">
        <v>325</v>
      </c>
      <c r="G73" s="7">
        <v>7</v>
      </c>
      <c r="H73" s="7">
        <v>318</v>
      </c>
      <c r="I73" s="7">
        <v>357</v>
      </c>
      <c r="J73" s="7"/>
      <c r="K73" s="7">
        <v>4</v>
      </c>
      <c r="L73" s="7">
        <v>353</v>
      </c>
      <c r="M73" s="16"/>
      <c r="N73" s="7"/>
      <c r="O73" s="7"/>
      <c r="P73" s="15">
        <v>357</v>
      </c>
      <c r="Q73" s="18">
        <v>1249.5</v>
      </c>
    </row>
    <row r="74" ht="29" customHeight="true" spans="1:17">
      <c r="A74" s="7"/>
      <c r="B74" s="7" t="s">
        <v>20</v>
      </c>
      <c r="C74" s="7">
        <v>70</v>
      </c>
      <c r="D74" s="7" t="s">
        <v>147</v>
      </c>
      <c r="E74" s="7" t="s">
        <v>148</v>
      </c>
      <c r="F74" s="7">
        <v>360</v>
      </c>
      <c r="G74" s="7"/>
      <c r="H74" s="7">
        <v>360</v>
      </c>
      <c r="I74" s="7">
        <v>360</v>
      </c>
      <c r="J74" s="7"/>
      <c r="K74" s="7"/>
      <c r="L74" s="7">
        <v>360</v>
      </c>
      <c r="M74" s="7"/>
      <c r="N74" s="7"/>
      <c r="O74" s="7"/>
      <c r="P74" s="15">
        <v>360</v>
      </c>
      <c r="Q74" s="18">
        <v>1260</v>
      </c>
    </row>
    <row r="75" ht="29" customHeight="true" spans="1:17">
      <c r="A75" s="7"/>
      <c r="B75" s="7" t="s">
        <v>20</v>
      </c>
      <c r="C75" s="7">
        <v>71</v>
      </c>
      <c r="D75" s="7" t="s">
        <v>149</v>
      </c>
      <c r="E75" s="7" t="s">
        <v>150</v>
      </c>
      <c r="F75" s="7">
        <v>420</v>
      </c>
      <c r="G75" s="7"/>
      <c r="H75" s="7">
        <v>420</v>
      </c>
      <c r="I75" s="7">
        <v>420</v>
      </c>
      <c r="J75" s="7"/>
      <c r="K75" s="7"/>
      <c r="L75" s="7">
        <v>420</v>
      </c>
      <c r="M75" s="7"/>
      <c r="N75" s="7"/>
      <c r="O75" s="7"/>
      <c r="P75" s="15">
        <v>420</v>
      </c>
      <c r="Q75" s="18">
        <v>1470</v>
      </c>
    </row>
    <row r="76" ht="29" customHeight="true" spans="1:17">
      <c r="A76" s="8" t="s">
        <v>151</v>
      </c>
      <c r="B76" s="7" t="s">
        <v>20</v>
      </c>
      <c r="C76" s="7">
        <v>72</v>
      </c>
      <c r="D76" s="7" t="s">
        <v>152</v>
      </c>
      <c r="E76" s="7" t="s">
        <v>153</v>
      </c>
      <c r="F76" s="7">
        <v>116.6</v>
      </c>
      <c r="G76" s="7"/>
      <c r="H76" s="7">
        <v>116.6</v>
      </c>
      <c r="I76" s="7">
        <v>116.6</v>
      </c>
      <c r="J76" s="7"/>
      <c r="K76" s="7"/>
      <c r="L76" s="7">
        <v>116.6</v>
      </c>
      <c r="M76" s="7"/>
      <c r="N76" s="7"/>
      <c r="O76" s="7"/>
      <c r="P76" s="15">
        <v>116.6</v>
      </c>
      <c r="Q76" s="18">
        <v>408.1</v>
      </c>
    </row>
    <row r="77" ht="26" customHeight="true" spans="1:17">
      <c r="A77" s="8"/>
      <c r="B77" s="7" t="s">
        <v>20</v>
      </c>
      <c r="C77" s="7">
        <v>73</v>
      </c>
      <c r="D77" s="7" t="s">
        <v>154</v>
      </c>
      <c r="E77" s="7" t="s">
        <v>155</v>
      </c>
      <c r="F77" s="7">
        <v>110.7</v>
      </c>
      <c r="G77" s="7"/>
      <c r="H77" s="7">
        <v>110.7</v>
      </c>
      <c r="I77" s="7">
        <v>110.7</v>
      </c>
      <c r="J77" s="7"/>
      <c r="K77" s="7"/>
      <c r="L77" s="7">
        <v>110.7</v>
      </c>
      <c r="M77" s="7"/>
      <c r="N77" s="7"/>
      <c r="O77" s="7"/>
      <c r="P77" s="15">
        <v>110.7</v>
      </c>
      <c r="Q77" s="18">
        <v>387.45</v>
      </c>
    </row>
    <row r="78" ht="58" customHeight="true" spans="1:17">
      <c r="A78" s="8"/>
      <c r="B78" s="7" t="s">
        <v>20</v>
      </c>
      <c r="C78" s="7">
        <v>74</v>
      </c>
      <c r="D78" s="7" t="s">
        <v>156</v>
      </c>
      <c r="E78" s="7" t="s">
        <v>157</v>
      </c>
      <c r="F78" s="7">
        <v>110</v>
      </c>
      <c r="G78" s="7">
        <v>0</v>
      </c>
      <c r="H78" s="7">
        <v>110</v>
      </c>
      <c r="I78" s="7">
        <v>110</v>
      </c>
      <c r="J78" s="7">
        <v>0</v>
      </c>
      <c r="K78" s="7">
        <v>0</v>
      </c>
      <c r="L78" s="7">
        <v>110</v>
      </c>
      <c r="M78" s="7"/>
      <c r="N78" s="7"/>
      <c r="O78" s="7"/>
      <c r="P78" s="15">
        <v>110</v>
      </c>
      <c r="Q78" s="18">
        <v>385</v>
      </c>
    </row>
    <row r="79" s="2" customFormat="true" ht="44.25" customHeight="true" spans="1:17">
      <c r="A79" s="8"/>
      <c r="B79" s="7" t="s">
        <v>20</v>
      </c>
      <c r="C79" s="7">
        <v>75</v>
      </c>
      <c r="D79" s="7" t="s">
        <v>158</v>
      </c>
      <c r="E79" s="7" t="s">
        <v>159</v>
      </c>
      <c r="F79" s="11">
        <v>238</v>
      </c>
      <c r="G79" s="11">
        <v>0</v>
      </c>
      <c r="H79" s="11">
        <v>238</v>
      </c>
      <c r="I79" s="11">
        <v>150</v>
      </c>
      <c r="J79" s="11">
        <v>0</v>
      </c>
      <c r="K79" s="11">
        <v>0</v>
      </c>
      <c r="L79" s="11">
        <v>150</v>
      </c>
      <c r="M79" s="7"/>
      <c r="N79" s="7"/>
      <c r="O79" s="7"/>
      <c r="P79" s="15">
        <v>150</v>
      </c>
      <c r="Q79" s="18">
        <v>525</v>
      </c>
    </row>
    <row r="80" s="2" customFormat="true" ht="41" customHeight="true" spans="1:17">
      <c r="A80" s="8"/>
      <c r="B80" s="7" t="s">
        <v>20</v>
      </c>
      <c r="C80" s="7">
        <v>76</v>
      </c>
      <c r="D80" s="7" t="s">
        <v>160</v>
      </c>
      <c r="E80" s="7" t="s">
        <v>161</v>
      </c>
      <c r="F80" s="11">
        <v>212.8</v>
      </c>
      <c r="G80" s="11">
        <v>0</v>
      </c>
      <c r="H80" s="11">
        <v>212.8</v>
      </c>
      <c r="I80" s="11">
        <v>168</v>
      </c>
      <c r="J80" s="11">
        <v>0</v>
      </c>
      <c r="K80" s="11">
        <v>0</v>
      </c>
      <c r="L80" s="11">
        <v>168</v>
      </c>
      <c r="M80" s="7"/>
      <c r="N80" s="7"/>
      <c r="O80" s="7"/>
      <c r="P80" s="15">
        <v>168</v>
      </c>
      <c r="Q80" s="18">
        <v>588</v>
      </c>
    </row>
    <row r="81" s="2" customFormat="true" ht="29" customHeight="true" spans="1:17">
      <c r="A81" s="8"/>
      <c r="B81" s="7" t="s">
        <v>20</v>
      </c>
      <c r="C81" s="7">
        <v>77</v>
      </c>
      <c r="D81" s="7" t="s">
        <v>162</v>
      </c>
      <c r="E81" s="7" t="s">
        <v>163</v>
      </c>
      <c r="F81" s="11">
        <v>276.8</v>
      </c>
      <c r="G81" s="11">
        <v>0</v>
      </c>
      <c r="H81" s="11">
        <v>276.8</v>
      </c>
      <c r="I81" s="11">
        <v>192</v>
      </c>
      <c r="J81" s="11">
        <v>0</v>
      </c>
      <c r="K81" s="11">
        <v>0</v>
      </c>
      <c r="L81" s="11">
        <v>192</v>
      </c>
      <c r="M81" s="7"/>
      <c r="N81" s="7"/>
      <c r="O81" s="7"/>
      <c r="P81" s="15">
        <v>180</v>
      </c>
      <c r="Q81" s="18">
        <v>630</v>
      </c>
    </row>
    <row r="82" s="2" customFormat="true" ht="46" customHeight="true" spans="1:17">
      <c r="A82" s="8"/>
      <c r="B82" s="7" t="s">
        <v>20</v>
      </c>
      <c r="C82" s="7">
        <v>78</v>
      </c>
      <c r="D82" s="7" t="s">
        <v>164</v>
      </c>
      <c r="E82" s="7" t="s">
        <v>165</v>
      </c>
      <c r="F82" s="11">
        <v>1055.5</v>
      </c>
      <c r="G82" s="11">
        <v>0</v>
      </c>
      <c r="H82" s="11">
        <v>1055.5</v>
      </c>
      <c r="I82" s="11">
        <v>720</v>
      </c>
      <c r="J82" s="11">
        <v>0</v>
      </c>
      <c r="K82" s="11">
        <v>30</v>
      </c>
      <c r="L82" s="11">
        <v>690</v>
      </c>
      <c r="M82" s="7"/>
      <c r="N82" s="7"/>
      <c r="O82" s="7"/>
      <c r="P82" s="15">
        <v>700</v>
      </c>
      <c r="Q82" s="18">
        <v>2450</v>
      </c>
    </row>
    <row r="83" s="2" customFormat="true" ht="27" customHeight="true" spans="1:17">
      <c r="A83" s="8"/>
      <c r="B83" s="7" t="s">
        <v>20</v>
      </c>
      <c r="C83" s="7">
        <v>79</v>
      </c>
      <c r="D83" s="7" t="s">
        <v>166</v>
      </c>
      <c r="E83" s="7" t="s">
        <v>58</v>
      </c>
      <c r="F83" s="11">
        <v>175</v>
      </c>
      <c r="G83" s="11">
        <v>0</v>
      </c>
      <c r="H83" s="11">
        <v>175</v>
      </c>
      <c r="I83" s="11">
        <v>175</v>
      </c>
      <c r="J83" s="11">
        <v>0</v>
      </c>
      <c r="K83" s="11">
        <v>0</v>
      </c>
      <c r="L83" s="11">
        <v>175</v>
      </c>
      <c r="M83" s="7"/>
      <c r="N83" s="7"/>
      <c r="O83" s="7"/>
      <c r="P83" s="15">
        <v>170</v>
      </c>
      <c r="Q83" s="18">
        <v>595</v>
      </c>
    </row>
    <row r="84" s="2" customFormat="true" ht="27" customHeight="true" spans="1:17">
      <c r="A84" s="8"/>
      <c r="B84" s="7" t="s">
        <v>20</v>
      </c>
      <c r="C84" s="7">
        <v>80</v>
      </c>
      <c r="D84" s="7" t="s">
        <v>167</v>
      </c>
      <c r="E84" s="7" t="s">
        <v>168</v>
      </c>
      <c r="F84" s="11">
        <v>225</v>
      </c>
      <c r="G84" s="11">
        <v>0</v>
      </c>
      <c r="H84" s="11">
        <v>225</v>
      </c>
      <c r="I84" s="11">
        <v>225</v>
      </c>
      <c r="J84" s="11">
        <v>100</v>
      </c>
      <c r="K84" s="11">
        <v>80</v>
      </c>
      <c r="L84" s="11">
        <v>45</v>
      </c>
      <c r="M84" s="7"/>
      <c r="N84" s="7"/>
      <c r="O84" s="7"/>
      <c r="P84" s="15">
        <v>125</v>
      </c>
      <c r="Q84" s="18">
        <v>437.5</v>
      </c>
    </row>
    <row r="85" s="2" customFormat="true" ht="42" customHeight="true" spans="1:17">
      <c r="A85" s="8"/>
      <c r="B85" s="7" t="s">
        <v>20</v>
      </c>
      <c r="C85" s="7">
        <v>81</v>
      </c>
      <c r="D85" s="7" t="s">
        <v>169</v>
      </c>
      <c r="E85" s="7" t="s">
        <v>67</v>
      </c>
      <c r="F85" s="11">
        <v>203</v>
      </c>
      <c r="G85" s="11">
        <v>0</v>
      </c>
      <c r="H85" s="11">
        <v>203</v>
      </c>
      <c r="I85" s="11">
        <v>200</v>
      </c>
      <c r="J85" s="11">
        <v>0</v>
      </c>
      <c r="K85" s="11">
        <v>0</v>
      </c>
      <c r="L85" s="11">
        <v>200</v>
      </c>
      <c r="M85" s="7"/>
      <c r="N85" s="7"/>
      <c r="O85" s="7"/>
      <c r="P85" s="15">
        <v>190</v>
      </c>
      <c r="Q85" s="18">
        <v>665</v>
      </c>
    </row>
    <row r="86" s="2" customFormat="true" ht="40.5" customHeight="true" spans="1:17">
      <c r="A86" s="8"/>
      <c r="B86" s="7" t="s">
        <v>20</v>
      </c>
      <c r="C86" s="7">
        <v>82</v>
      </c>
      <c r="D86" s="7" t="s">
        <v>170</v>
      </c>
      <c r="E86" s="7" t="s">
        <v>171</v>
      </c>
      <c r="F86" s="7">
        <v>184</v>
      </c>
      <c r="G86" s="7">
        <v>3.1</v>
      </c>
      <c r="H86" s="7">
        <v>180.9</v>
      </c>
      <c r="I86" s="7">
        <v>180.9</v>
      </c>
      <c r="J86" s="7"/>
      <c r="K86" s="7">
        <v>64</v>
      </c>
      <c r="L86" s="7">
        <v>116.9</v>
      </c>
      <c r="M86" s="7"/>
      <c r="N86" s="7"/>
      <c r="O86" s="7"/>
      <c r="P86" s="15">
        <v>180.9</v>
      </c>
      <c r="Q86" s="18">
        <v>633.15</v>
      </c>
    </row>
    <row r="87" s="2" customFormat="true" ht="40.5" customHeight="true" spans="1:17">
      <c r="A87" s="8"/>
      <c r="B87" s="7" t="s">
        <v>20</v>
      </c>
      <c r="C87" s="7">
        <v>83</v>
      </c>
      <c r="D87" s="7" t="s">
        <v>172</v>
      </c>
      <c r="E87" s="7" t="s">
        <v>173</v>
      </c>
      <c r="F87" s="7">
        <v>390</v>
      </c>
      <c r="G87" s="7">
        <v>0</v>
      </c>
      <c r="H87" s="7">
        <v>390</v>
      </c>
      <c r="I87" s="7">
        <v>180</v>
      </c>
      <c r="J87" s="7"/>
      <c r="K87" s="7">
        <v>40</v>
      </c>
      <c r="L87" s="7">
        <v>140</v>
      </c>
      <c r="M87" s="7"/>
      <c r="N87" s="7"/>
      <c r="O87" s="7"/>
      <c r="P87" s="15">
        <v>180</v>
      </c>
      <c r="Q87" s="18">
        <v>630</v>
      </c>
    </row>
    <row r="88" s="2" customFormat="true" ht="40.5" customHeight="true" spans="1:17">
      <c r="A88" s="8"/>
      <c r="B88" s="7" t="s">
        <v>20</v>
      </c>
      <c r="C88" s="7">
        <v>84</v>
      </c>
      <c r="D88" s="7" t="s">
        <v>174</v>
      </c>
      <c r="E88" s="7" t="s">
        <v>76</v>
      </c>
      <c r="F88" s="7">
        <v>233.6</v>
      </c>
      <c r="G88" s="7">
        <v>0</v>
      </c>
      <c r="H88" s="7">
        <v>233.6</v>
      </c>
      <c r="I88" s="7">
        <v>233.6</v>
      </c>
      <c r="J88" s="7"/>
      <c r="K88" s="7">
        <v>213</v>
      </c>
      <c r="L88" s="7">
        <v>20.6</v>
      </c>
      <c r="M88" s="7"/>
      <c r="N88" s="7"/>
      <c r="O88" s="7"/>
      <c r="P88" s="15">
        <v>233.6</v>
      </c>
      <c r="Q88" s="18">
        <v>817.6</v>
      </c>
    </row>
    <row r="89" s="2" customFormat="true" ht="40.5" customHeight="true" spans="1:17">
      <c r="A89" s="8"/>
      <c r="B89" s="7" t="s">
        <v>20</v>
      </c>
      <c r="C89" s="7">
        <v>85</v>
      </c>
      <c r="D89" s="7" t="s">
        <v>175</v>
      </c>
      <c r="E89" s="7" t="s">
        <v>176</v>
      </c>
      <c r="F89" s="7">
        <v>638.5</v>
      </c>
      <c r="G89" s="7">
        <v>0</v>
      </c>
      <c r="H89" s="7">
        <v>638.5</v>
      </c>
      <c r="I89" s="7">
        <v>556.3</v>
      </c>
      <c r="J89" s="7"/>
      <c r="K89" s="7">
        <v>474.3</v>
      </c>
      <c r="L89" s="7">
        <v>82</v>
      </c>
      <c r="M89" s="7"/>
      <c r="N89" s="7"/>
      <c r="O89" s="7"/>
      <c r="P89" s="15">
        <v>556.3</v>
      </c>
      <c r="Q89" s="18">
        <v>1947.05</v>
      </c>
    </row>
    <row r="90" s="2" customFormat="true" ht="40.5" customHeight="true" spans="1:17">
      <c r="A90" s="8"/>
      <c r="B90" s="7" t="s">
        <v>20</v>
      </c>
      <c r="C90" s="7">
        <v>86</v>
      </c>
      <c r="D90" s="7" t="s">
        <v>177</v>
      </c>
      <c r="E90" s="7" t="s">
        <v>178</v>
      </c>
      <c r="F90" s="7">
        <v>780</v>
      </c>
      <c r="G90" s="7">
        <v>0</v>
      </c>
      <c r="H90" s="7">
        <v>780</v>
      </c>
      <c r="I90" s="7">
        <v>779</v>
      </c>
      <c r="J90" s="7"/>
      <c r="K90" s="7">
        <v>779</v>
      </c>
      <c r="L90" s="7"/>
      <c r="M90" s="7"/>
      <c r="N90" s="7"/>
      <c r="O90" s="7"/>
      <c r="P90" s="15">
        <v>779</v>
      </c>
      <c r="Q90" s="18">
        <v>2726.5</v>
      </c>
    </row>
    <row r="91" ht="27" customHeight="true" spans="1:17">
      <c r="A91" s="8"/>
      <c r="B91" s="7" t="s">
        <v>20</v>
      </c>
      <c r="C91" s="7">
        <v>87</v>
      </c>
      <c r="D91" s="7" t="s">
        <v>179</v>
      </c>
      <c r="E91" s="7" t="s">
        <v>180</v>
      </c>
      <c r="F91" s="7">
        <v>209</v>
      </c>
      <c r="G91" s="7"/>
      <c r="H91" s="7">
        <v>209</v>
      </c>
      <c r="I91" s="7">
        <v>209</v>
      </c>
      <c r="J91" s="7"/>
      <c r="K91" s="7"/>
      <c r="L91" s="7">
        <v>209</v>
      </c>
      <c r="M91" s="7"/>
      <c r="N91" s="7"/>
      <c r="O91" s="7"/>
      <c r="P91" s="15">
        <v>209</v>
      </c>
      <c r="Q91" s="18">
        <v>731.5</v>
      </c>
    </row>
    <row r="92" ht="27" customHeight="true" spans="1:17">
      <c r="A92" s="8"/>
      <c r="B92" s="7" t="s">
        <v>20</v>
      </c>
      <c r="C92" s="7">
        <v>88</v>
      </c>
      <c r="D92" s="7" t="s">
        <v>181</v>
      </c>
      <c r="E92" s="7" t="s">
        <v>182</v>
      </c>
      <c r="F92" s="7">
        <v>351.6</v>
      </c>
      <c r="G92" s="7"/>
      <c r="H92" s="7">
        <v>351.6</v>
      </c>
      <c r="I92" s="7">
        <v>351.7</v>
      </c>
      <c r="J92" s="7"/>
      <c r="K92" s="7">
        <v>125.6</v>
      </c>
      <c r="L92" s="7">
        <v>226.1</v>
      </c>
      <c r="M92" s="7"/>
      <c r="N92" s="7"/>
      <c r="O92" s="7"/>
      <c r="P92" s="15">
        <v>351.6</v>
      </c>
      <c r="Q92" s="18">
        <v>1230.6</v>
      </c>
    </row>
    <row r="93" ht="27" customHeight="true" spans="1:17">
      <c r="A93" s="8"/>
      <c r="B93" s="7" t="s">
        <v>20</v>
      </c>
      <c r="C93" s="7">
        <v>89</v>
      </c>
      <c r="D93" s="7" t="s">
        <v>183</v>
      </c>
      <c r="E93" s="7" t="s">
        <v>184</v>
      </c>
      <c r="F93" s="7">
        <v>158.5</v>
      </c>
      <c r="G93" s="7"/>
      <c r="H93" s="7">
        <v>158.5</v>
      </c>
      <c r="I93" s="7">
        <v>158.5</v>
      </c>
      <c r="J93" s="7"/>
      <c r="K93" s="7">
        <v>70</v>
      </c>
      <c r="L93" s="7">
        <v>88.5</v>
      </c>
      <c r="M93" s="7"/>
      <c r="N93" s="7"/>
      <c r="O93" s="7"/>
      <c r="P93" s="15">
        <v>158.5</v>
      </c>
      <c r="Q93" s="18">
        <v>554.75</v>
      </c>
    </row>
    <row r="94" ht="27" customHeight="true" spans="1:17">
      <c r="A94" s="8"/>
      <c r="B94" s="7" t="s">
        <v>20</v>
      </c>
      <c r="C94" s="7">
        <v>90</v>
      </c>
      <c r="D94" s="7" t="s">
        <v>185</v>
      </c>
      <c r="E94" s="7" t="s">
        <v>186</v>
      </c>
      <c r="F94" s="7">
        <v>318.9</v>
      </c>
      <c r="G94" s="7"/>
      <c r="H94" s="7">
        <v>318.9</v>
      </c>
      <c r="I94" s="7">
        <v>316.5</v>
      </c>
      <c r="J94" s="7"/>
      <c r="K94" s="7">
        <v>31.5</v>
      </c>
      <c r="L94" s="7">
        <v>285</v>
      </c>
      <c r="M94" s="7"/>
      <c r="N94" s="7"/>
      <c r="O94" s="7"/>
      <c r="P94" s="15">
        <v>316.5</v>
      </c>
      <c r="Q94" s="18">
        <v>1107.75</v>
      </c>
    </row>
    <row r="95" ht="27" customHeight="true" spans="1:17">
      <c r="A95" s="8"/>
      <c r="B95" s="7" t="s">
        <v>20</v>
      </c>
      <c r="C95" s="7">
        <v>91</v>
      </c>
      <c r="D95" s="7" t="s">
        <v>187</v>
      </c>
      <c r="E95" s="7" t="s">
        <v>188</v>
      </c>
      <c r="F95" s="7">
        <v>122.6</v>
      </c>
      <c r="G95" s="7"/>
      <c r="H95" s="7">
        <v>122.6</v>
      </c>
      <c r="I95" s="7">
        <v>105.7</v>
      </c>
      <c r="J95" s="7"/>
      <c r="K95" s="7">
        <v>30.7</v>
      </c>
      <c r="L95" s="7">
        <v>75</v>
      </c>
      <c r="M95" s="7"/>
      <c r="N95" s="7"/>
      <c r="O95" s="7"/>
      <c r="P95" s="15">
        <v>105.7</v>
      </c>
      <c r="Q95" s="18">
        <v>369.95</v>
      </c>
    </row>
    <row r="96" ht="27" customHeight="true" spans="1:17">
      <c r="A96" s="8"/>
      <c r="B96" s="7" t="s">
        <v>20</v>
      </c>
      <c r="C96" s="7">
        <v>92</v>
      </c>
      <c r="D96" s="7" t="s">
        <v>189</v>
      </c>
      <c r="E96" s="7" t="s">
        <v>186</v>
      </c>
      <c r="F96" s="7">
        <v>525.5</v>
      </c>
      <c r="G96" s="7">
        <v>5.75</v>
      </c>
      <c r="H96" s="7">
        <v>519.75</v>
      </c>
      <c r="I96" s="7">
        <v>217</v>
      </c>
      <c r="J96" s="7"/>
      <c r="K96" s="7">
        <v>27</v>
      </c>
      <c r="L96" s="7">
        <v>190</v>
      </c>
      <c r="M96" s="7"/>
      <c r="N96" s="7"/>
      <c r="O96" s="7"/>
      <c r="P96" s="15">
        <v>217</v>
      </c>
      <c r="Q96" s="18">
        <v>759.5</v>
      </c>
    </row>
    <row r="97" ht="27" customHeight="true" spans="1:17">
      <c r="A97" s="8"/>
      <c r="B97" s="7" t="s">
        <v>20</v>
      </c>
      <c r="C97" s="7">
        <v>93</v>
      </c>
      <c r="D97" s="7" t="s">
        <v>190</v>
      </c>
      <c r="E97" s="7" t="s">
        <v>188</v>
      </c>
      <c r="F97" s="7">
        <v>145.7</v>
      </c>
      <c r="G97" s="7"/>
      <c r="H97" s="7">
        <v>145.7</v>
      </c>
      <c r="I97" s="7">
        <v>145.7</v>
      </c>
      <c r="J97" s="7"/>
      <c r="K97" s="7"/>
      <c r="L97" s="7">
        <v>145.7</v>
      </c>
      <c r="M97" s="7"/>
      <c r="N97" s="7"/>
      <c r="O97" s="7"/>
      <c r="P97" s="15">
        <v>145.7</v>
      </c>
      <c r="Q97" s="18">
        <v>509.95</v>
      </c>
    </row>
    <row r="98" s="1" customFormat="true" ht="27" customHeight="true" spans="1:34">
      <c r="A98" s="8"/>
      <c r="B98" s="7" t="s">
        <v>20</v>
      </c>
      <c r="C98" s="7">
        <v>94</v>
      </c>
      <c r="D98" s="7" t="s">
        <v>191</v>
      </c>
      <c r="E98" s="7" t="s">
        <v>192</v>
      </c>
      <c r="F98" s="7">
        <v>354</v>
      </c>
      <c r="G98" s="7">
        <v>0</v>
      </c>
      <c r="H98" s="7">
        <v>354</v>
      </c>
      <c r="I98" s="7">
        <v>354</v>
      </c>
      <c r="J98" s="7">
        <v>184</v>
      </c>
      <c r="K98" s="7">
        <v>140</v>
      </c>
      <c r="L98" s="7">
        <v>30</v>
      </c>
      <c r="M98" s="7"/>
      <c r="N98" s="7"/>
      <c r="O98" s="7"/>
      <c r="P98" s="20">
        <v>184</v>
      </c>
      <c r="Q98" s="18">
        <v>644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ht="23" customHeight="true" spans="1:17">
      <c r="A99" s="8"/>
      <c r="B99" s="7" t="s">
        <v>20</v>
      </c>
      <c r="C99" s="7">
        <v>95</v>
      </c>
      <c r="D99" s="7" t="s">
        <v>193</v>
      </c>
      <c r="E99" s="7" t="s">
        <v>194</v>
      </c>
      <c r="F99" s="7">
        <v>148.1</v>
      </c>
      <c r="G99" s="7">
        <v>5</v>
      </c>
      <c r="H99" s="7">
        <v>143.1</v>
      </c>
      <c r="I99" s="7">
        <v>130</v>
      </c>
      <c r="J99" s="7"/>
      <c r="K99" s="7"/>
      <c r="L99" s="7">
        <v>130</v>
      </c>
      <c r="N99" s="7"/>
      <c r="O99" s="7"/>
      <c r="P99" s="15">
        <v>130</v>
      </c>
      <c r="Q99" s="18">
        <v>455</v>
      </c>
    </row>
    <row r="100" ht="22" customHeight="true" spans="1:17">
      <c r="A100" s="8"/>
      <c r="B100" s="7" t="s">
        <v>20</v>
      </c>
      <c r="C100" s="7">
        <v>96</v>
      </c>
      <c r="D100" s="7" t="s">
        <v>195</v>
      </c>
      <c r="E100" s="7" t="s">
        <v>196</v>
      </c>
      <c r="F100" s="7">
        <v>230</v>
      </c>
      <c r="G100" s="7"/>
      <c r="H100" s="7">
        <v>230</v>
      </c>
      <c r="I100" s="7">
        <v>230</v>
      </c>
      <c r="J100" s="7"/>
      <c r="K100" s="7"/>
      <c r="L100" s="7">
        <v>230</v>
      </c>
      <c r="M100" s="7"/>
      <c r="N100" s="7"/>
      <c r="O100" s="7"/>
      <c r="P100" s="15">
        <v>230</v>
      </c>
      <c r="Q100" s="18">
        <v>805</v>
      </c>
    </row>
    <row r="101" ht="22" customHeight="true" spans="1:17">
      <c r="A101" s="8"/>
      <c r="B101" s="7" t="s">
        <v>20</v>
      </c>
      <c r="C101" s="7">
        <v>97</v>
      </c>
      <c r="D101" s="7" t="s">
        <v>197</v>
      </c>
      <c r="E101" s="7" t="s">
        <v>198</v>
      </c>
      <c r="F101" s="7">
        <v>265</v>
      </c>
      <c r="G101" s="7"/>
      <c r="H101" s="7">
        <v>265</v>
      </c>
      <c r="I101" s="7">
        <v>265</v>
      </c>
      <c r="J101" s="7"/>
      <c r="K101" s="7"/>
      <c r="L101" s="7">
        <v>265</v>
      </c>
      <c r="M101" s="7"/>
      <c r="N101" s="7"/>
      <c r="O101" s="7"/>
      <c r="P101" s="15">
        <v>265</v>
      </c>
      <c r="Q101" s="18">
        <v>927.5</v>
      </c>
    </row>
    <row r="102" ht="22" customHeight="true" spans="1:17">
      <c r="A102" s="8"/>
      <c r="B102" s="7" t="s">
        <v>20</v>
      </c>
      <c r="C102" s="7">
        <v>98</v>
      </c>
      <c r="D102" s="7" t="s">
        <v>199</v>
      </c>
      <c r="E102" s="7" t="s">
        <v>200</v>
      </c>
      <c r="F102" s="7">
        <v>270</v>
      </c>
      <c r="G102" s="7"/>
      <c r="H102" s="7">
        <v>270</v>
      </c>
      <c r="I102" s="7">
        <v>270</v>
      </c>
      <c r="J102" s="7"/>
      <c r="K102" s="7"/>
      <c r="L102" s="7">
        <v>270</v>
      </c>
      <c r="M102" s="7"/>
      <c r="N102" s="7"/>
      <c r="O102" s="7"/>
      <c r="P102" s="15">
        <v>270</v>
      </c>
      <c r="Q102" s="18">
        <v>945</v>
      </c>
    </row>
    <row r="103" ht="22" customHeight="true" spans="1:17">
      <c r="A103" s="8"/>
      <c r="B103" s="7" t="s">
        <v>20</v>
      </c>
      <c r="C103" s="7">
        <v>99</v>
      </c>
      <c r="D103" s="7" t="s">
        <v>201</v>
      </c>
      <c r="E103" s="7" t="s">
        <v>202</v>
      </c>
      <c r="F103" s="7">
        <v>150</v>
      </c>
      <c r="G103" s="7"/>
      <c r="H103" s="7">
        <v>150</v>
      </c>
      <c r="I103" s="7">
        <v>150</v>
      </c>
      <c r="J103" s="7"/>
      <c r="K103" s="7"/>
      <c r="L103" s="7">
        <v>150</v>
      </c>
      <c r="M103" s="7"/>
      <c r="N103" s="7"/>
      <c r="O103" s="7"/>
      <c r="P103" s="15">
        <v>150</v>
      </c>
      <c r="Q103" s="18">
        <v>525</v>
      </c>
    </row>
    <row r="104" ht="22" customHeight="true" spans="1:17">
      <c r="A104" s="8"/>
      <c r="B104" s="7" t="s">
        <v>20</v>
      </c>
      <c r="C104" s="7">
        <v>100</v>
      </c>
      <c r="D104" s="7" t="s">
        <v>203</v>
      </c>
      <c r="E104" s="7" t="s">
        <v>204</v>
      </c>
      <c r="F104" s="7">
        <v>110</v>
      </c>
      <c r="G104" s="7"/>
      <c r="H104" s="7">
        <v>110</v>
      </c>
      <c r="I104" s="7">
        <v>110</v>
      </c>
      <c r="J104" s="7"/>
      <c r="K104" s="7"/>
      <c r="L104" s="7">
        <v>110</v>
      </c>
      <c r="M104" s="7"/>
      <c r="N104" s="7"/>
      <c r="O104" s="7"/>
      <c r="P104" s="15">
        <v>110</v>
      </c>
      <c r="Q104" s="18">
        <v>385</v>
      </c>
    </row>
    <row r="105" ht="22" customHeight="true" spans="1:17">
      <c r="A105" s="8"/>
      <c r="B105" s="7" t="s">
        <v>20</v>
      </c>
      <c r="C105" s="7">
        <v>101</v>
      </c>
      <c r="D105" s="7" t="s">
        <v>205</v>
      </c>
      <c r="E105" s="7" t="s">
        <v>206</v>
      </c>
      <c r="F105" s="7">
        <v>228</v>
      </c>
      <c r="G105" s="7"/>
      <c r="H105" s="7">
        <v>228</v>
      </c>
      <c r="I105" s="7">
        <v>228</v>
      </c>
      <c r="J105" s="7"/>
      <c r="K105" s="7"/>
      <c r="L105" s="7">
        <v>228</v>
      </c>
      <c r="M105" s="7"/>
      <c r="N105" s="7"/>
      <c r="O105" s="7"/>
      <c r="P105" s="15">
        <v>228</v>
      </c>
      <c r="Q105" s="18">
        <v>798</v>
      </c>
    </row>
    <row r="106" ht="22" customHeight="true" spans="1:17">
      <c r="A106" s="8"/>
      <c r="B106" s="7" t="s">
        <v>20</v>
      </c>
      <c r="C106" s="7">
        <v>102</v>
      </c>
      <c r="D106" s="7" t="s">
        <v>207</v>
      </c>
      <c r="E106" s="9" t="s">
        <v>208</v>
      </c>
      <c r="F106" s="7">
        <v>201.3</v>
      </c>
      <c r="G106" s="7"/>
      <c r="H106" s="7">
        <v>201.3</v>
      </c>
      <c r="I106" s="7">
        <v>148</v>
      </c>
      <c r="J106" s="7"/>
      <c r="K106" s="7"/>
      <c r="L106" s="7">
        <v>148</v>
      </c>
      <c r="M106" s="7"/>
      <c r="N106" s="7"/>
      <c r="O106" s="7"/>
      <c r="P106" s="15">
        <v>148</v>
      </c>
      <c r="Q106" s="18">
        <v>518</v>
      </c>
    </row>
    <row r="107" ht="22" customHeight="true" spans="1:17">
      <c r="A107" s="8"/>
      <c r="B107" s="7" t="s">
        <v>20</v>
      </c>
      <c r="C107" s="7">
        <v>103</v>
      </c>
      <c r="D107" s="7" t="s">
        <v>209</v>
      </c>
      <c r="E107" s="7" t="s">
        <v>210</v>
      </c>
      <c r="F107" s="7">
        <v>231</v>
      </c>
      <c r="G107" s="7"/>
      <c r="H107" s="7">
        <v>231</v>
      </c>
      <c r="I107" s="7">
        <v>230</v>
      </c>
      <c r="J107" s="7"/>
      <c r="K107" s="7"/>
      <c r="L107" s="7">
        <v>230</v>
      </c>
      <c r="M107" s="7"/>
      <c r="N107" s="7"/>
      <c r="O107" s="7"/>
      <c r="P107" s="15">
        <v>230</v>
      </c>
      <c r="Q107" s="18">
        <v>805</v>
      </c>
    </row>
    <row r="108" ht="22" customHeight="true" spans="1:17">
      <c r="A108" s="8"/>
      <c r="B108" s="7" t="s">
        <v>20</v>
      </c>
      <c r="C108" s="7">
        <v>104</v>
      </c>
      <c r="D108" s="7" t="s">
        <v>211</v>
      </c>
      <c r="E108" s="7" t="s">
        <v>212</v>
      </c>
      <c r="F108" s="7">
        <v>105.2</v>
      </c>
      <c r="G108" s="7"/>
      <c r="H108" s="7">
        <v>105.2</v>
      </c>
      <c r="I108" s="7">
        <v>105.2</v>
      </c>
      <c r="J108" s="7"/>
      <c r="K108" s="7"/>
      <c r="L108" s="7">
        <v>105.2</v>
      </c>
      <c r="M108" s="7"/>
      <c r="N108" s="7"/>
      <c r="O108" s="7"/>
      <c r="P108" s="15">
        <v>105.2</v>
      </c>
      <c r="Q108" s="18">
        <v>368.2</v>
      </c>
    </row>
    <row r="109" ht="34" customHeight="true" spans="1:17">
      <c r="A109" s="8"/>
      <c r="B109" s="7" t="s">
        <v>20</v>
      </c>
      <c r="C109" s="7">
        <v>105</v>
      </c>
      <c r="D109" s="7" t="s">
        <v>213</v>
      </c>
      <c r="E109" s="7" t="s">
        <v>214</v>
      </c>
      <c r="F109" s="7">
        <v>123</v>
      </c>
      <c r="G109" s="7"/>
      <c r="H109" s="7">
        <v>123</v>
      </c>
      <c r="I109" s="7">
        <v>123</v>
      </c>
      <c r="J109" s="7"/>
      <c r="K109" s="7"/>
      <c r="L109" s="7">
        <v>123</v>
      </c>
      <c r="M109" s="7"/>
      <c r="N109" s="7"/>
      <c r="O109" s="7"/>
      <c r="P109" s="15">
        <v>123</v>
      </c>
      <c r="Q109" s="18">
        <v>430.5</v>
      </c>
    </row>
    <row r="110" ht="19" customHeight="true" spans="1:17">
      <c r="A110" s="8"/>
      <c r="B110" s="7" t="s">
        <v>20</v>
      </c>
      <c r="C110" s="7">
        <v>106</v>
      </c>
      <c r="D110" s="7" t="s">
        <v>215</v>
      </c>
      <c r="E110" s="7" t="s">
        <v>216</v>
      </c>
      <c r="F110" s="7">
        <v>260</v>
      </c>
      <c r="G110" s="7"/>
      <c r="H110" s="7">
        <v>260</v>
      </c>
      <c r="I110" s="7">
        <v>260</v>
      </c>
      <c r="J110" s="7"/>
      <c r="K110" s="7"/>
      <c r="L110" s="7">
        <v>260</v>
      </c>
      <c r="M110" s="7"/>
      <c r="N110" s="7"/>
      <c r="O110" s="7"/>
      <c r="P110" s="15">
        <v>260</v>
      </c>
      <c r="Q110" s="18">
        <v>910</v>
      </c>
    </row>
    <row r="111" ht="19" customHeight="true" spans="1:17">
      <c r="A111" s="8"/>
      <c r="B111" s="7" t="s">
        <v>20</v>
      </c>
      <c r="C111" s="7">
        <v>107</v>
      </c>
      <c r="D111" s="7" t="s">
        <v>217</v>
      </c>
      <c r="E111" s="7" t="s">
        <v>210</v>
      </c>
      <c r="F111" s="7">
        <v>180</v>
      </c>
      <c r="G111" s="7"/>
      <c r="H111" s="7">
        <v>180</v>
      </c>
      <c r="I111" s="7">
        <v>180</v>
      </c>
      <c r="J111" s="7"/>
      <c r="K111" s="7"/>
      <c r="L111" s="7">
        <v>180</v>
      </c>
      <c r="M111" s="7"/>
      <c r="N111" s="7"/>
      <c r="O111" s="7"/>
      <c r="P111" s="15">
        <v>180</v>
      </c>
      <c r="Q111" s="18">
        <v>630</v>
      </c>
    </row>
    <row r="112" ht="19" customHeight="true" spans="1:17">
      <c r="A112" s="8"/>
      <c r="B112" s="7" t="s">
        <v>20</v>
      </c>
      <c r="C112" s="7">
        <v>108</v>
      </c>
      <c r="D112" s="7" t="s">
        <v>218</v>
      </c>
      <c r="E112" s="7" t="s">
        <v>128</v>
      </c>
      <c r="F112" s="7">
        <v>158.44</v>
      </c>
      <c r="G112" s="7"/>
      <c r="H112" s="7">
        <v>158.44</v>
      </c>
      <c r="I112" s="7">
        <v>158</v>
      </c>
      <c r="J112" s="7"/>
      <c r="K112" s="7"/>
      <c r="L112" s="7">
        <v>158</v>
      </c>
      <c r="M112" s="7"/>
      <c r="N112" s="7"/>
      <c r="O112" s="7"/>
      <c r="P112" s="15">
        <v>158</v>
      </c>
      <c r="Q112" s="18">
        <v>553</v>
      </c>
    </row>
    <row r="113" ht="19" customHeight="true" spans="1:17">
      <c r="A113" s="8"/>
      <c r="B113" s="7" t="s">
        <v>20</v>
      </c>
      <c r="C113" s="7">
        <v>109</v>
      </c>
      <c r="D113" s="7" t="s">
        <v>219</v>
      </c>
      <c r="E113" s="7" t="s">
        <v>128</v>
      </c>
      <c r="F113" s="7">
        <v>150</v>
      </c>
      <c r="G113" s="7"/>
      <c r="H113" s="7">
        <v>150</v>
      </c>
      <c r="I113" s="7">
        <v>150</v>
      </c>
      <c r="J113" s="7"/>
      <c r="K113" s="7"/>
      <c r="L113" s="7">
        <v>150</v>
      </c>
      <c r="M113" s="7"/>
      <c r="N113" s="7"/>
      <c r="O113" s="7"/>
      <c r="P113" s="15">
        <v>150</v>
      </c>
      <c r="Q113" s="18">
        <v>525</v>
      </c>
    </row>
    <row r="114" ht="19" customHeight="true" spans="1:17">
      <c r="A114" s="8"/>
      <c r="B114" s="7" t="s">
        <v>20</v>
      </c>
      <c r="C114" s="7">
        <v>110</v>
      </c>
      <c r="D114" s="7" t="s">
        <v>220</v>
      </c>
      <c r="E114" s="7" t="s">
        <v>132</v>
      </c>
      <c r="F114" s="7">
        <v>217</v>
      </c>
      <c r="G114" s="7"/>
      <c r="H114" s="7">
        <v>217</v>
      </c>
      <c r="I114" s="7">
        <v>217</v>
      </c>
      <c r="J114" s="7"/>
      <c r="K114" s="7"/>
      <c r="L114" s="7">
        <v>217</v>
      </c>
      <c r="M114" s="7"/>
      <c r="N114" s="7"/>
      <c r="O114" s="7"/>
      <c r="P114" s="15">
        <v>217</v>
      </c>
      <c r="Q114" s="18">
        <v>759.5</v>
      </c>
    </row>
    <row r="115" ht="19" customHeight="true" spans="1:17">
      <c r="A115" s="8"/>
      <c r="B115" s="7" t="s">
        <v>20</v>
      </c>
      <c r="C115" s="7">
        <v>111</v>
      </c>
      <c r="D115" s="7" t="s">
        <v>221</v>
      </c>
      <c r="E115" s="7" t="s">
        <v>222</v>
      </c>
      <c r="F115" s="7">
        <v>110</v>
      </c>
      <c r="G115" s="7"/>
      <c r="H115" s="7">
        <v>110</v>
      </c>
      <c r="I115" s="7">
        <v>110</v>
      </c>
      <c r="J115" s="7"/>
      <c r="K115" s="7"/>
      <c r="L115" s="7">
        <v>110</v>
      </c>
      <c r="M115" s="7"/>
      <c r="N115" s="7"/>
      <c r="O115" s="7"/>
      <c r="P115" s="15">
        <v>110</v>
      </c>
      <c r="Q115" s="18">
        <v>385</v>
      </c>
    </row>
    <row r="116" ht="27" customHeight="true" spans="1:17">
      <c r="A116" s="8"/>
      <c r="B116" s="7" t="s">
        <v>20</v>
      </c>
      <c r="C116" s="7">
        <v>112</v>
      </c>
      <c r="D116" s="7" t="s">
        <v>223</v>
      </c>
      <c r="E116" s="7" t="s">
        <v>224</v>
      </c>
      <c r="F116" s="7">
        <v>222</v>
      </c>
      <c r="G116" s="7"/>
      <c r="H116" s="7">
        <v>222</v>
      </c>
      <c r="I116" s="7">
        <v>222</v>
      </c>
      <c r="J116" s="7"/>
      <c r="K116" s="7"/>
      <c r="L116" s="7">
        <v>222</v>
      </c>
      <c r="M116" s="7"/>
      <c r="N116" s="7"/>
      <c r="O116" s="7"/>
      <c r="P116" s="15">
        <v>222</v>
      </c>
      <c r="Q116" s="18">
        <v>777</v>
      </c>
    </row>
    <row r="117" customHeight="true" spans="1:17">
      <c r="A117" s="8"/>
      <c r="B117" s="7" t="s">
        <v>20</v>
      </c>
      <c r="C117" s="7">
        <v>113</v>
      </c>
      <c r="D117" s="7" t="s">
        <v>225</v>
      </c>
      <c r="E117" s="7" t="s">
        <v>126</v>
      </c>
      <c r="F117" s="7">
        <v>140</v>
      </c>
      <c r="G117" s="7"/>
      <c r="H117" s="7">
        <v>140</v>
      </c>
      <c r="I117" s="7">
        <v>140</v>
      </c>
      <c r="J117" s="7"/>
      <c r="K117" s="7"/>
      <c r="L117" s="7">
        <v>140</v>
      </c>
      <c r="M117" s="7"/>
      <c r="N117" s="7"/>
      <c r="O117" s="7"/>
      <c r="P117" s="15">
        <v>140</v>
      </c>
      <c r="Q117" s="18">
        <v>490</v>
      </c>
    </row>
    <row r="118" ht="27" customHeight="true" spans="1:17">
      <c r="A118" s="8"/>
      <c r="B118" s="7" t="s">
        <v>20</v>
      </c>
      <c r="C118" s="7">
        <v>114</v>
      </c>
      <c r="D118" s="7" t="s">
        <v>226</v>
      </c>
      <c r="E118" s="7" t="s">
        <v>227</v>
      </c>
      <c r="F118" s="7">
        <v>115</v>
      </c>
      <c r="G118" s="7"/>
      <c r="H118" s="7">
        <v>115</v>
      </c>
      <c r="I118" s="7">
        <v>100</v>
      </c>
      <c r="J118" s="7"/>
      <c r="K118" s="7"/>
      <c r="L118" s="7">
        <v>100</v>
      </c>
      <c r="M118" s="7"/>
      <c r="N118" s="7"/>
      <c r="O118" s="7"/>
      <c r="P118" s="15">
        <v>100</v>
      </c>
      <c r="Q118" s="18">
        <v>350</v>
      </c>
    </row>
    <row r="119" ht="21" customHeight="true" spans="1:17">
      <c r="A119" s="8"/>
      <c r="B119" s="7" t="s">
        <v>20</v>
      </c>
      <c r="C119" s="7">
        <v>115</v>
      </c>
      <c r="D119" s="7" t="s">
        <v>228</v>
      </c>
      <c r="E119" s="7" t="s">
        <v>229</v>
      </c>
      <c r="F119" s="7">
        <v>155</v>
      </c>
      <c r="G119" s="7"/>
      <c r="H119" s="7">
        <v>155</v>
      </c>
      <c r="I119" s="7">
        <v>133</v>
      </c>
      <c r="J119" s="7"/>
      <c r="K119" s="7">
        <v>8</v>
      </c>
      <c r="L119" s="7">
        <v>125</v>
      </c>
      <c r="M119" s="7"/>
      <c r="N119" s="7"/>
      <c r="O119" s="7"/>
      <c r="P119" s="15">
        <v>133</v>
      </c>
      <c r="Q119" s="18">
        <v>465.5</v>
      </c>
    </row>
    <row r="120" ht="21" customHeight="true" spans="1:17">
      <c r="A120" s="8"/>
      <c r="B120" s="7" t="s">
        <v>20</v>
      </c>
      <c r="C120" s="7">
        <v>116</v>
      </c>
      <c r="D120" s="7" t="s">
        <v>230</v>
      </c>
      <c r="E120" s="7" t="s">
        <v>132</v>
      </c>
      <c r="F120" s="7">
        <v>226</v>
      </c>
      <c r="G120" s="7"/>
      <c r="H120" s="7">
        <v>226</v>
      </c>
      <c r="I120" s="7">
        <v>226</v>
      </c>
      <c r="J120" s="7"/>
      <c r="K120" s="7"/>
      <c r="L120" s="7">
        <v>226</v>
      </c>
      <c r="M120" s="7"/>
      <c r="N120" s="7"/>
      <c r="O120" s="7"/>
      <c r="P120" s="15">
        <v>226</v>
      </c>
      <c r="Q120" s="18">
        <v>791</v>
      </c>
    </row>
    <row r="121" ht="21" customHeight="true" spans="1:17">
      <c r="A121" s="8"/>
      <c r="B121" s="7" t="s">
        <v>20</v>
      </c>
      <c r="C121" s="7">
        <v>117</v>
      </c>
      <c r="D121" s="7" t="s">
        <v>231</v>
      </c>
      <c r="E121" s="7" t="s">
        <v>232</v>
      </c>
      <c r="F121" s="7">
        <v>122.4</v>
      </c>
      <c r="G121" s="7"/>
      <c r="H121" s="7">
        <v>122.4</v>
      </c>
      <c r="I121" s="7">
        <v>122.4</v>
      </c>
      <c r="J121" s="7"/>
      <c r="K121" s="7"/>
      <c r="L121" s="7">
        <v>122.4</v>
      </c>
      <c r="M121" s="7"/>
      <c r="N121" s="7"/>
      <c r="O121" s="7"/>
      <c r="P121" s="15">
        <v>122.4</v>
      </c>
      <c r="Q121" s="18">
        <v>428.4</v>
      </c>
    </row>
    <row r="122" s="2" customFormat="true" ht="45" customHeight="true" spans="1:17">
      <c r="A122" s="8"/>
      <c r="B122" s="7" t="s">
        <v>20</v>
      </c>
      <c r="C122" s="7">
        <v>118</v>
      </c>
      <c r="D122" s="7" t="s">
        <v>233</v>
      </c>
      <c r="E122" s="7" t="s">
        <v>234</v>
      </c>
      <c r="F122" s="7">
        <v>336.8</v>
      </c>
      <c r="G122" s="7">
        <v>5.2</v>
      </c>
      <c r="H122" s="7">
        <v>331.6</v>
      </c>
      <c r="I122" s="7">
        <v>213.8</v>
      </c>
      <c r="J122" s="7"/>
      <c r="K122" s="7">
        <v>56.9</v>
      </c>
      <c r="L122" s="7">
        <v>156.9</v>
      </c>
      <c r="M122" s="7"/>
      <c r="N122" s="7"/>
      <c r="O122" s="7"/>
      <c r="P122" s="15">
        <v>213.8</v>
      </c>
      <c r="Q122" s="18">
        <v>748.3</v>
      </c>
    </row>
    <row r="123" s="2" customFormat="true" ht="55" customHeight="true" spans="1:17">
      <c r="A123" s="8"/>
      <c r="B123" s="7" t="s">
        <v>20</v>
      </c>
      <c r="C123" s="7">
        <v>119</v>
      </c>
      <c r="D123" s="7" t="s">
        <v>235</v>
      </c>
      <c r="E123" s="7" t="s">
        <v>236</v>
      </c>
      <c r="F123" s="7">
        <v>289</v>
      </c>
      <c r="G123" s="7">
        <v>0</v>
      </c>
      <c r="H123" s="7">
        <v>289</v>
      </c>
      <c r="I123" s="7">
        <v>134.7</v>
      </c>
      <c r="J123" s="7"/>
      <c r="K123" s="7">
        <v>134.7</v>
      </c>
      <c r="L123" s="7"/>
      <c r="M123" s="7"/>
      <c r="N123" s="7"/>
      <c r="O123" s="7"/>
      <c r="P123" s="15">
        <v>134.7</v>
      </c>
      <c r="Q123" s="18">
        <v>471.45</v>
      </c>
    </row>
    <row r="124" s="2" customFormat="true" ht="55" customHeight="true" spans="1:17">
      <c r="A124" s="8"/>
      <c r="B124" s="7" t="s">
        <v>20</v>
      </c>
      <c r="C124" s="7">
        <v>120</v>
      </c>
      <c r="D124" s="7" t="s">
        <v>237</v>
      </c>
      <c r="E124" s="7" t="s">
        <v>238</v>
      </c>
      <c r="F124" s="7">
        <v>213.9</v>
      </c>
      <c r="G124" s="7">
        <v>7.1</v>
      </c>
      <c r="H124" s="7">
        <v>206.8</v>
      </c>
      <c r="I124" s="7">
        <v>206.8</v>
      </c>
      <c r="J124" s="7"/>
      <c r="K124" s="7">
        <v>206.8</v>
      </c>
      <c r="L124" s="7"/>
      <c r="M124" s="7"/>
      <c r="N124" s="7"/>
      <c r="O124" s="7"/>
      <c r="P124" s="15">
        <v>206.8</v>
      </c>
      <c r="Q124" s="18">
        <v>723.8</v>
      </c>
    </row>
    <row r="125" s="2" customFormat="true" ht="40.5" customHeight="true" spans="1:17">
      <c r="A125" s="8"/>
      <c r="B125" s="7" t="s">
        <v>20</v>
      </c>
      <c r="C125" s="7">
        <v>121</v>
      </c>
      <c r="D125" s="7" t="s">
        <v>239</v>
      </c>
      <c r="E125" s="7" t="s">
        <v>240</v>
      </c>
      <c r="F125" s="7">
        <v>281.26</v>
      </c>
      <c r="G125" s="7">
        <v>4.56</v>
      </c>
      <c r="H125" s="7">
        <v>276.7</v>
      </c>
      <c r="I125" s="7">
        <v>203.11</v>
      </c>
      <c r="J125" s="7"/>
      <c r="K125" s="7">
        <v>94.36</v>
      </c>
      <c r="L125" s="7">
        <v>108.75</v>
      </c>
      <c r="M125" s="7"/>
      <c r="N125" s="7"/>
      <c r="O125" s="7"/>
      <c r="P125" s="15">
        <v>203.1</v>
      </c>
      <c r="Q125" s="18">
        <v>710.85</v>
      </c>
    </row>
    <row r="126" ht="24" customHeight="true" spans="1:17">
      <c r="A126" s="8" t="s">
        <v>241</v>
      </c>
      <c r="B126" s="7" t="s">
        <v>20</v>
      </c>
      <c r="D126" s="7" t="s">
        <v>242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5">
        <v>0</v>
      </c>
      <c r="Q126" s="18">
        <v>0</v>
      </c>
    </row>
    <row r="127" ht="40.5" customHeight="true" spans="1:17">
      <c r="A127" s="7" t="s">
        <v>243</v>
      </c>
      <c r="B127" s="7" t="s">
        <v>20</v>
      </c>
      <c r="C127" s="7">
        <v>122</v>
      </c>
      <c r="D127" s="7" t="s">
        <v>244</v>
      </c>
      <c r="E127" s="7" t="s">
        <v>245</v>
      </c>
      <c r="F127" s="7">
        <f>SUM(G127:H127)</f>
        <v>530</v>
      </c>
      <c r="G127" s="7">
        <v>530</v>
      </c>
      <c r="H127" s="7">
        <v>0</v>
      </c>
      <c r="I127" s="7">
        <f>SUM(J127:O127)</f>
        <v>530</v>
      </c>
      <c r="J127" s="7">
        <v>0</v>
      </c>
      <c r="K127" s="7">
        <v>530</v>
      </c>
      <c r="L127" s="7">
        <v>0</v>
      </c>
      <c r="M127" s="7"/>
      <c r="N127" s="7"/>
      <c r="O127" s="7"/>
      <c r="P127" s="15">
        <v>530</v>
      </c>
      <c r="Q127" s="18">
        <v>1855</v>
      </c>
    </row>
    <row r="128" ht="54" customHeight="true" spans="1:17">
      <c r="A128" s="7" t="s">
        <v>246</v>
      </c>
      <c r="B128" s="7" t="s">
        <v>20</v>
      </c>
      <c r="C128" s="7">
        <v>123</v>
      </c>
      <c r="D128" s="19" t="s">
        <v>247</v>
      </c>
      <c r="E128" s="7" t="s">
        <v>248</v>
      </c>
      <c r="F128" s="7">
        <v>50</v>
      </c>
      <c r="G128" s="7"/>
      <c r="H128" s="7">
        <v>50</v>
      </c>
      <c r="I128" s="7">
        <v>50</v>
      </c>
      <c r="J128" s="7"/>
      <c r="K128" s="7">
        <v>35</v>
      </c>
      <c r="L128" s="7">
        <v>15</v>
      </c>
      <c r="M128" s="7"/>
      <c r="N128" s="7"/>
      <c r="O128" s="7"/>
      <c r="P128" s="15">
        <v>50</v>
      </c>
      <c r="Q128" s="18">
        <v>175</v>
      </c>
    </row>
    <row r="129" ht="40.5" customHeight="true" spans="1:17">
      <c r="A129" s="7"/>
      <c r="B129" s="7" t="s">
        <v>20</v>
      </c>
      <c r="C129" s="7">
        <v>124</v>
      </c>
      <c r="D129" s="7" t="s">
        <v>249</v>
      </c>
      <c r="E129" s="7" t="s">
        <v>250</v>
      </c>
      <c r="F129" s="7">
        <v>553.7</v>
      </c>
      <c r="G129" s="7"/>
      <c r="H129" s="7">
        <v>553.7</v>
      </c>
      <c r="I129" s="7">
        <v>553.7</v>
      </c>
      <c r="J129" s="7"/>
      <c r="K129" s="7">
        <v>91.9</v>
      </c>
      <c r="L129" s="7">
        <v>461.8</v>
      </c>
      <c r="M129" s="7"/>
      <c r="N129" s="7"/>
      <c r="O129" s="7"/>
      <c r="P129" s="15">
        <v>553.7</v>
      </c>
      <c r="Q129" s="18">
        <v>1937.95</v>
      </c>
    </row>
    <row r="130" ht="54" customHeight="true" spans="1:17">
      <c r="A130" s="7"/>
      <c r="B130" s="7" t="s">
        <v>20</v>
      </c>
      <c r="C130" s="7">
        <v>125</v>
      </c>
      <c r="D130" s="7" t="s">
        <v>251</v>
      </c>
      <c r="E130" s="7" t="s">
        <v>252</v>
      </c>
      <c r="F130" s="7">
        <v>214.8</v>
      </c>
      <c r="G130" s="7"/>
      <c r="H130" s="7">
        <v>214.8</v>
      </c>
      <c r="I130" s="7">
        <v>214.8</v>
      </c>
      <c r="J130" s="7">
        <v>0</v>
      </c>
      <c r="K130" s="7">
        <v>214.8</v>
      </c>
      <c r="L130" s="7">
        <v>0</v>
      </c>
      <c r="M130" s="7"/>
      <c r="N130" s="7"/>
      <c r="O130" s="7"/>
      <c r="P130" s="15">
        <v>214.8</v>
      </c>
      <c r="Q130" s="18">
        <v>751.8</v>
      </c>
    </row>
    <row r="131" ht="40.5" customHeight="true" spans="1:17">
      <c r="A131" s="7"/>
      <c r="B131" s="7" t="s">
        <v>20</v>
      </c>
      <c r="C131" s="7">
        <v>126</v>
      </c>
      <c r="D131" s="7" t="s">
        <v>253</v>
      </c>
      <c r="E131" s="7" t="s">
        <v>254</v>
      </c>
      <c r="F131" s="7">
        <v>66</v>
      </c>
      <c r="G131" s="7"/>
      <c r="H131" s="7">
        <v>66</v>
      </c>
      <c r="I131" s="7">
        <v>66</v>
      </c>
      <c r="J131" s="7"/>
      <c r="K131" s="7">
        <v>18</v>
      </c>
      <c r="L131" s="7">
        <v>48</v>
      </c>
      <c r="M131" s="7"/>
      <c r="N131" s="7"/>
      <c r="O131" s="7"/>
      <c r="P131" s="15">
        <v>66</v>
      </c>
      <c r="Q131" s="18">
        <v>231</v>
      </c>
    </row>
    <row r="132" ht="54" customHeight="true" spans="1:17">
      <c r="A132" s="7"/>
      <c r="B132" s="7" t="s">
        <v>20</v>
      </c>
      <c r="C132" s="7">
        <v>127</v>
      </c>
      <c r="D132" s="19" t="s">
        <v>255</v>
      </c>
      <c r="E132" s="7" t="s">
        <v>256</v>
      </c>
      <c r="F132" s="7">
        <v>63.4</v>
      </c>
      <c r="G132" s="7"/>
      <c r="H132" s="7">
        <v>63.4</v>
      </c>
      <c r="I132" s="7">
        <v>63.4</v>
      </c>
      <c r="J132" s="7"/>
      <c r="K132" s="7"/>
      <c r="L132" s="7">
        <v>63.4</v>
      </c>
      <c r="M132" s="7"/>
      <c r="N132" s="7"/>
      <c r="O132" s="7"/>
      <c r="P132" s="15">
        <v>63.4</v>
      </c>
      <c r="Q132" s="18">
        <v>221.9</v>
      </c>
    </row>
    <row r="133" s="2" customFormat="true" ht="44.25" customHeight="true" spans="1:17">
      <c r="A133" s="7"/>
      <c r="B133" s="7" t="s">
        <v>20</v>
      </c>
      <c r="C133" s="7">
        <v>128</v>
      </c>
      <c r="D133" s="7" t="s">
        <v>257</v>
      </c>
      <c r="E133" s="7" t="s">
        <v>258</v>
      </c>
      <c r="F133" s="11">
        <v>95</v>
      </c>
      <c r="G133" s="11">
        <v>0</v>
      </c>
      <c r="H133" s="11">
        <v>95</v>
      </c>
      <c r="I133" s="11">
        <v>95</v>
      </c>
      <c r="J133" s="11">
        <v>0</v>
      </c>
      <c r="K133" s="11">
        <v>95</v>
      </c>
      <c r="L133" s="11">
        <v>0</v>
      </c>
      <c r="M133" s="7"/>
      <c r="N133" s="7"/>
      <c r="O133" s="7"/>
      <c r="P133" s="15">
        <v>95</v>
      </c>
      <c r="Q133" s="18">
        <v>332.5</v>
      </c>
    </row>
    <row r="134" s="3" customFormat="true" ht="67.5" customHeight="true" spans="1:18">
      <c r="A134" s="21"/>
      <c r="B134" s="21" t="s">
        <v>20</v>
      </c>
      <c r="C134" s="7">
        <v>129</v>
      </c>
      <c r="D134" s="21" t="s">
        <v>259</v>
      </c>
      <c r="E134" s="21" t="s">
        <v>260</v>
      </c>
      <c r="F134" s="24">
        <v>411</v>
      </c>
      <c r="G134" s="24">
        <v>0</v>
      </c>
      <c r="H134" s="24">
        <v>411</v>
      </c>
      <c r="I134" s="24">
        <v>411</v>
      </c>
      <c r="J134" s="24">
        <v>216</v>
      </c>
      <c r="K134" s="24">
        <v>195</v>
      </c>
      <c r="L134" s="24">
        <v>0</v>
      </c>
      <c r="M134" s="21"/>
      <c r="N134" s="21"/>
      <c r="O134" s="21"/>
      <c r="P134" s="26">
        <v>216</v>
      </c>
      <c r="Q134" s="18">
        <v>756</v>
      </c>
      <c r="R134" s="2"/>
    </row>
    <row r="135" s="2" customFormat="true" ht="40.5" customHeight="true" spans="1:17">
      <c r="A135" s="7"/>
      <c r="B135" s="7" t="s">
        <v>20</v>
      </c>
      <c r="C135" s="7">
        <v>130</v>
      </c>
      <c r="D135" s="7" t="s">
        <v>261</v>
      </c>
      <c r="E135" s="7" t="s">
        <v>159</v>
      </c>
      <c r="F135" s="11">
        <v>300</v>
      </c>
      <c r="G135" s="11">
        <v>0</v>
      </c>
      <c r="H135" s="11">
        <v>300</v>
      </c>
      <c r="I135" s="11">
        <v>300</v>
      </c>
      <c r="J135" s="11">
        <v>0</v>
      </c>
      <c r="K135" s="11">
        <v>40</v>
      </c>
      <c r="L135" s="11">
        <v>260</v>
      </c>
      <c r="M135" s="7"/>
      <c r="N135" s="7"/>
      <c r="O135" s="7"/>
      <c r="P135" s="15">
        <v>300</v>
      </c>
      <c r="Q135" s="18">
        <v>1050</v>
      </c>
    </row>
    <row r="136" s="2" customFormat="true" ht="40.5" customHeight="true" spans="1:17">
      <c r="A136" s="7"/>
      <c r="B136" s="7" t="s">
        <v>20</v>
      </c>
      <c r="C136" s="7">
        <v>131</v>
      </c>
      <c r="D136" s="7" t="s">
        <v>262</v>
      </c>
      <c r="E136" s="7" t="s">
        <v>67</v>
      </c>
      <c r="F136" s="11">
        <v>204</v>
      </c>
      <c r="G136" s="11">
        <v>0</v>
      </c>
      <c r="H136" s="11">
        <v>204</v>
      </c>
      <c r="I136" s="11">
        <v>204</v>
      </c>
      <c r="J136" s="11">
        <v>0</v>
      </c>
      <c r="K136" s="11">
        <v>0</v>
      </c>
      <c r="L136" s="11">
        <v>204</v>
      </c>
      <c r="M136" s="7"/>
      <c r="N136" s="7"/>
      <c r="O136" s="7"/>
      <c r="P136" s="15">
        <v>200</v>
      </c>
      <c r="Q136" s="18">
        <v>700</v>
      </c>
    </row>
    <row r="137" s="2" customFormat="true" ht="27" customHeight="true" spans="1:17">
      <c r="A137" s="7"/>
      <c r="B137" s="7" t="s">
        <v>20</v>
      </c>
      <c r="C137" s="7">
        <v>132</v>
      </c>
      <c r="D137" s="7" t="s">
        <v>263</v>
      </c>
      <c r="E137" s="7" t="s">
        <v>264</v>
      </c>
      <c r="F137" s="11">
        <v>341.93</v>
      </c>
      <c r="G137" s="11">
        <v>0</v>
      </c>
      <c r="H137" s="11">
        <v>341.9</v>
      </c>
      <c r="I137" s="11">
        <v>322</v>
      </c>
      <c r="J137" s="11">
        <v>0</v>
      </c>
      <c r="K137" s="11">
        <v>20.3</v>
      </c>
      <c r="L137" s="11">
        <v>301.7</v>
      </c>
      <c r="M137" s="7"/>
      <c r="N137" s="7"/>
      <c r="O137" s="7"/>
      <c r="P137" s="15">
        <v>320</v>
      </c>
      <c r="Q137" s="18">
        <v>1120</v>
      </c>
    </row>
    <row r="138" s="2" customFormat="true" ht="40.5" customHeight="true" spans="1:17">
      <c r="A138" s="7"/>
      <c r="B138" s="7" t="s">
        <v>20</v>
      </c>
      <c r="C138" s="7">
        <v>133</v>
      </c>
      <c r="D138" s="7" t="s">
        <v>265</v>
      </c>
      <c r="E138" s="7" t="s">
        <v>165</v>
      </c>
      <c r="F138" s="11">
        <v>327</v>
      </c>
      <c r="G138" s="11">
        <v>0</v>
      </c>
      <c r="H138" s="11">
        <v>327</v>
      </c>
      <c r="I138" s="11">
        <v>320</v>
      </c>
      <c r="J138" s="11">
        <v>0</v>
      </c>
      <c r="K138" s="11">
        <v>0</v>
      </c>
      <c r="L138" s="11">
        <v>320</v>
      </c>
      <c r="M138" s="7"/>
      <c r="N138" s="7"/>
      <c r="O138" s="7"/>
      <c r="P138" s="15">
        <v>320</v>
      </c>
      <c r="Q138" s="18">
        <v>1120</v>
      </c>
    </row>
    <row r="139" s="2" customFormat="true" ht="40.5" customHeight="true" spans="1:17">
      <c r="A139" s="7"/>
      <c r="B139" s="7" t="s">
        <v>20</v>
      </c>
      <c r="C139" s="7">
        <v>134</v>
      </c>
      <c r="D139" s="7" t="s">
        <v>266</v>
      </c>
      <c r="E139" s="7" t="s">
        <v>168</v>
      </c>
      <c r="F139" s="11">
        <v>367.3</v>
      </c>
      <c r="G139" s="11">
        <v>0</v>
      </c>
      <c r="H139" s="11">
        <v>367.3</v>
      </c>
      <c r="I139" s="11">
        <v>250</v>
      </c>
      <c r="J139" s="11">
        <v>0</v>
      </c>
      <c r="K139" s="11">
        <v>70</v>
      </c>
      <c r="L139" s="11">
        <v>180</v>
      </c>
      <c r="M139" s="7"/>
      <c r="N139" s="7"/>
      <c r="O139" s="7"/>
      <c r="P139" s="15">
        <v>250</v>
      </c>
      <c r="Q139" s="18">
        <v>875</v>
      </c>
    </row>
    <row r="140" s="2" customFormat="true" ht="40.5" customHeight="true" spans="1:17">
      <c r="A140" s="7"/>
      <c r="B140" s="7" t="s">
        <v>20</v>
      </c>
      <c r="C140" s="7">
        <v>135</v>
      </c>
      <c r="D140" s="7" t="s">
        <v>267</v>
      </c>
      <c r="E140" s="7" t="s">
        <v>268</v>
      </c>
      <c r="F140" s="11">
        <v>246.13</v>
      </c>
      <c r="G140" s="11">
        <v>0</v>
      </c>
      <c r="H140" s="11">
        <v>246.1</v>
      </c>
      <c r="I140" s="11">
        <v>377.3</v>
      </c>
      <c r="J140" s="11">
        <v>25</v>
      </c>
      <c r="K140" s="11">
        <v>145</v>
      </c>
      <c r="L140" s="11">
        <v>207.3</v>
      </c>
      <c r="M140" s="7"/>
      <c r="N140" s="7"/>
      <c r="O140" s="7"/>
      <c r="P140" s="26">
        <v>352</v>
      </c>
      <c r="Q140" s="18">
        <v>1232</v>
      </c>
    </row>
    <row r="141" s="2" customFormat="true" ht="40.5" customHeight="true" spans="1:17">
      <c r="A141" s="7"/>
      <c r="B141" s="7" t="s">
        <v>20</v>
      </c>
      <c r="C141" s="7">
        <v>136</v>
      </c>
      <c r="D141" s="7" t="s">
        <v>269</v>
      </c>
      <c r="E141" s="7" t="s">
        <v>270</v>
      </c>
      <c r="F141" s="11">
        <v>759.41</v>
      </c>
      <c r="G141" s="11">
        <v>0</v>
      </c>
      <c r="H141" s="11">
        <v>759.4</v>
      </c>
      <c r="I141" s="11">
        <v>473</v>
      </c>
      <c r="J141" s="11">
        <v>176</v>
      </c>
      <c r="K141" s="11">
        <v>125</v>
      </c>
      <c r="L141" s="11">
        <v>172</v>
      </c>
      <c r="M141" s="7"/>
      <c r="N141" s="7"/>
      <c r="O141" s="7"/>
      <c r="P141" s="26">
        <v>297</v>
      </c>
      <c r="Q141" s="18">
        <v>1039.5</v>
      </c>
    </row>
    <row r="142" s="2" customFormat="true" ht="40.5" customHeight="true" spans="1:17">
      <c r="A142" s="7"/>
      <c r="B142" s="7" t="s">
        <v>20</v>
      </c>
      <c r="C142" s="7">
        <v>137</v>
      </c>
      <c r="D142" s="7" t="s">
        <v>271</v>
      </c>
      <c r="E142" s="7" t="s">
        <v>71</v>
      </c>
      <c r="F142" s="11">
        <v>612.82</v>
      </c>
      <c r="G142" s="11">
        <v>0</v>
      </c>
      <c r="H142" s="11">
        <v>612.8</v>
      </c>
      <c r="I142" s="11">
        <v>157.5</v>
      </c>
      <c r="J142" s="11">
        <v>21.5</v>
      </c>
      <c r="K142" s="11">
        <v>114.5</v>
      </c>
      <c r="L142" s="11">
        <v>21.5</v>
      </c>
      <c r="M142" s="7"/>
      <c r="N142" s="7"/>
      <c r="O142" s="7"/>
      <c r="P142" s="26">
        <v>136</v>
      </c>
      <c r="Q142" s="18">
        <v>476</v>
      </c>
    </row>
    <row r="143" s="2" customFormat="true" ht="40.5" customHeight="true" spans="1:17">
      <c r="A143" s="7"/>
      <c r="B143" s="7" t="s">
        <v>20</v>
      </c>
      <c r="C143" s="7">
        <v>138</v>
      </c>
      <c r="D143" s="7" t="s">
        <v>272</v>
      </c>
      <c r="E143" s="7" t="s">
        <v>60</v>
      </c>
      <c r="F143" s="11">
        <v>239.7</v>
      </c>
      <c r="G143" s="11">
        <v>0</v>
      </c>
      <c r="H143" s="11">
        <v>239.7</v>
      </c>
      <c r="I143" s="11">
        <v>239.7</v>
      </c>
      <c r="J143" s="11">
        <v>212.7</v>
      </c>
      <c r="K143" s="11">
        <v>15</v>
      </c>
      <c r="L143" s="11">
        <v>12</v>
      </c>
      <c r="M143" s="7"/>
      <c r="N143" s="7"/>
      <c r="O143" s="7"/>
      <c r="P143" s="26">
        <v>212.7</v>
      </c>
      <c r="Q143" s="18">
        <v>744.45</v>
      </c>
    </row>
    <row r="144" s="2" customFormat="true" ht="40.5" customHeight="true" spans="1:17">
      <c r="A144" s="7"/>
      <c r="B144" s="7" t="s">
        <v>20</v>
      </c>
      <c r="C144" s="7">
        <v>139</v>
      </c>
      <c r="D144" s="7" t="s">
        <v>273</v>
      </c>
      <c r="E144" s="7" t="s">
        <v>274</v>
      </c>
      <c r="F144" s="11">
        <v>255</v>
      </c>
      <c r="G144" s="11">
        <v>0</v>
      </c>
      <c r="H144" s="11">
        <v>255</v>
      </c>
      <c r="I144" s="11">
        <v>255</v>
      </c>
      <c r="J144" s="11">
        <v>30</v>
      </c>
      <c r="K144" s="11">
        <v>105</v>
      </c>
      <c r="L144" s="11">
        <v>120</v>
      </c>
      <c r="M144" s="7"/>
      <c r="N144" s="7"/>
      <c r="O144" s="7"/>
      <c r="P144" s="26">
        <v>225</v>
      </c>
      <c r="Q144" s="18">
        <v>787.5</v>
      </c>
    </row>
    <row r="145" s="2" customFormat="true" ht="27" customHeight="true" spans="1:17">
      <c r="A145" s="7"/>
      <c r="B145" s="7" t="s">
        <v>20</v>
      </c>
      <c r="C145" s="7">
        <v>140</v>
      </c>
      <c r="D145" s="9" t="s">
        <v>275</v>
      </c>
      <c r="E145" s="7" t="s">
        <v>276</v>
      </c>
      <c r="F145" s="11">
        <v>40</v>
      </c>
      <c r="G145" s="11">
        <v>0</v>
      </c>
      <c r="H145" s="11">
        <v>40</v>
      </c>
      <c r="I145" s="11">
        <v>40</v>
      </c>
      <c r="J145" s="11">
        <v>0</v>
      </c>
      <c r="K145" s="11">
        <v>40</v>
      </c>
      <c r="L145" s="11">
        <v>0</v>
      </c>
      <c r="M145" s="7"/>
      <c r="N145" s="7"/>
      <c r="O145" s="7"/>
      <c r="P145" s="15">
        <v>40</v>
      </c>
      <c r="Q145" s="18">
        <v>140</v>
      </c>
    </row>
    <row r="146" s="2" customFormat="true" ht="40.5" customHeight="true" spans="1:17">
      <c r="A146" s="7"/>
      <c r="B146" s="7" t="s">
        <v>20</v>
      </c>
      <c r="C146" s="7">
        <v>141</v>
      </c>
      <c r="D146" s="7" t="s">
        <v>277</v>
      </c>
      <c r="E146" s="7" t="s">
        <v>278</v>
      </c>
      <c r="F146" s="11">
        <v>30</v>
      </c>
      <c r="G146" s="11">
        <v>0</v>
      </c>
      <c r="H146" s="11">
        <v>30</v>
      </c>
      <c r="I146" s="11">
        <v>30</v>
      </c>
      <c r="J146" s="11">
        <v>0</v>
      </c>
      <c r="K146" s="11">
        <v>30</v>
      </c>
      <c r="L146" s="11">
        <v>0</v>
      </c>
      <c r="M146" s="7"/>
      <c r="N146" s="7"/>
      <c r="O146" s="7"/>
      <c r="P146" s="15">
        <v>30</v>
      </c>
      <c r="Q146" s="18">
        <v>105</v>
      </c>
    </row>
    <row r="147" s="2" customFormat="true" ht="54" customHeight="true" spans="1:17">
      <c r="A147" s="7"/>
      <c r="B147" s="7" t="s">
        <v>20</v>
      </c>
      <c r="C147" s="7">
        <v>142</v>
      </c>
      <c r="D147" s="7" t="s">
        <v>279</v>
      </c>
      <c r="E147" s="7" t="s">
        <v>85</v>
      </c>
      <c r="F147" s="7">
        <v>34.1</v>
      </c>
      <c r="G147" s="7">
        <v>0</v>
      </c>
      <c r="H147" s="7">
        <v>34.1</v>
      </c>
      <c r="I147" s="7">
        <v>34.1</v>
      </c>
      <c r="J147" s="7"/>
      <c r="K147" s="7">
        <v>34.1</v>
      </c>
      <c r="L147" s="7"/>
      <c r="M147" s="7"/>
      <c r="N147" s="7"/>
      <c r="O147" s="7"/>
      <c r="P147" s="15">
        <v>34.1</v>
      </c>
      <c r="Q147" s="18">
        <v>119.35</v>
      </c>
    </row>
    <row r="148" s="2" customFormat="true" ht="67.5" customHeight="true" spans="1:17">
      <c r="A148" s="7"/>
      <c r="B148" s="7" t="s">
        <v>20</v>
      </c>
      <c r="C148" s="7">
        <v>143</v>
      </c>
      <c r="D148" s="7" t="s">
        <v>280</v>
      </c>
      <c r="E148" s="7" t="s">
        <v>281</v>
      </c>
      <c r="F148" s="7">
        <v>220.2</v>
      </c>
      <c r="G148" s="7">
        <v>0</v>
      </c>
      <c r="H148" s="7">
        <v>220.2</v>
      </c>
      <c r="I148" s="7">
        <v>220.2</v>
      </c>
      <c r="J148" s="7"/>
      <c r="K148" s="7">
        <v>185.3</v>
      </c>
      <c r="L148" s="7">
        <v>34.9</v>
      </c>
      <c r="M148" s="7"/>
      <c r="N148" s="7"/>
      <c r="O148" s="7"/>
      <c r="P148" s="15">
        <v>220.2</v>
      </c>
      <c r="Q148" s="18">
        <v>770.7</v>
      </c>
    </row>
    <row r="149" s="2" customFormat="true" ht="54" customHeight="true" spans="1:17">
      <c r="A149" s="7"/>
      <c r="B149" s="7" t="s">
        <v>20</v>
      </c>
      <c r="C149" s="7">
        <v>144</v>
      </c>
      <c r="D149" s="7" t="s">
        <v>282</v>
      </c>
      <c r="E149" s="7" t="s">
        <v>283</v>
      </c>
      <c r="F149" s="7">
        <v>200</v>
      </c>
      <c r="G149" s="7">
        <v>0</v>
      </c>
      <c r="H149" s="7">
        <v>200</v>
      </c>
      <c r="I149" s="7">
        <v>200</v>
      </c>
      <c r="J149" s="7"/>
      <c r="K149" s="7">
        <v>40</v>
      </c>
      <c r="L149" s="7">
        <v>160</v>
      </c>
      <c r="M149" s="7"/>
      <c r="N149" s="7"/>
      <c r="O149" s="7"/>
      <c r="P149" s="27">
        <v>200</v>
      </c>
      <c r="Q149" s="18">
        <v>700</v>
      </c>
    </row>
    <row r="150" ht="40.5" customHeight="true" spans="1:17">
      <c r="A150" s="7"/>
      <c r="B150" s="7" t="s">
        <v>20</v>
      </c>
      <c r="C150" s="7">
        <v>145</v>
      </c>
      <c r="D150" s="7" t="s">
        <v>284</v>
      </c>
      <c r="E150" s="7" t="s">
        <v>285</v>
      </c>
      <c r="F150" s="7">
        <v>89.5</v>
      </c>
      <c r="G150" s="7"/>
      <c r="H150" s="7">
        <v>89.5</v>
      </c>
      <c r="I150" s="7">
        <v>89.5</v>
      </c>
      <c r="J150" s="7"/>
      <c r="K150" s="7">
        <v>40</v>
      </c>
      <c r="L150" s="7">
        <v>49.5</v>
      </c>
      <c r="M150" s="7"/>
      <c r="N150" s="7"/>
      <c r="O150" s="7"/>
      <c r="P150" s="15">
        <v>89.5</v>
      </c>
      <c r="Q150" s="18">
        <v>313.25</v>
      </c>
    </row>
    <row r="151" ht="40.5" customHeight="true" spans="1:17">
      <c r="A151" s="7"/>
      <c r="B151" s="7" t="s">
        <v>20</v>
      </c>
      <c r="C151" s="7">
        <v>146</v>
      </c>
      <c r="D151" s="7" t="s">
        <v>286</v>
      </c>
      <c r="E151" s="7" t="s">
        <v>287</v>
      </c>
      <c r="F151" s="7">
        <v>60.1</v>
      </c>
      <c r="G151" s="7"/>
      <c r="H151" s="7">
        <v>60.1</v>
      </c>
      <c r="I151" s="7">
        <v>60.1</v>
      </c>
      <c r="J151" s="7"/>
      <c r="K151" s="7">
        <v>60.1</v>
      </c>
      <c r="L151" s="7"/>
      <c r="M151" s="7"/>
      <c r="N151" s="7"/>
      <c r="O151" s="7"/>
      <c r="P151" s="15">
        <v>60.1</v>
      </c>
      <c r="Q151" s="18">
        <v>210.35</v>
      </c>
    </row>
    <row r="152" ht="40.5" customHeight="true" spans="1:17">
      <c r="A152" s="7"/>
      <c r="B152" s="7" t="s">
        <v>20</v>
      </c>
      <c r="C152" s="7">
        <v>147</v>
      </c>
      <c r="D152" s="7" t="s">
        <v>288</v>
      </c>
      <c r="E152" s="7" t="s">
        <v>289</v>
      </c>
      <c r="F152" s="7">
        <v>34.9</v>
      </c>
      <c r="G152" s="7"/>
      <c r="H152" s="7">
        <v>34.9</v>
      </c>
      <c r="I152" s="7">
        <v>34.9</v>
      </c>
      <c r="J152" s="7"/>
      <c r="K152" s="7">
        <v>34.9</v>
      </c>
      <c r="L152" s="7"/>
      <c r="M152" s="7"/>
      <c r="N152" s="7"/>
      <c r="O152" s="7"/>
      <c r="P152" s="15">
        <v>34.9</v>
      </c>
      <c r="Q152" s="18">
        <v>122.15</v>
      </c>
    </row>
    <row r="153" ht="54" customHeight="true" spans="1:17">
      <c r="A153" s="7"/>
      <c r="B153" s="7" t="s">
        <v>20</v>
      </c>
      <c r="C153" s="7">
        <v>148</v>
      </c>
      <c r="D153" s="7" t="s">
        <v>290</v>
      </c>
      <c r="E153" s="7" t="s">
        <v>291</v>
      </c>
      <c r="F153" s="7">
        <v>37</v>
      </c>
      <c r="G153" s="7"/>
      <c r="H153" s="7">
        <v>37</v>
      </c>
      <c r="I153" s="7">
        <v>37</v>
      </c>
      <c r="J153" s="7"/>
      <c r="K153" s="7">
        <v>10</v>
      </c>
      <c r="L153" s="7">
        <v>27</v>
      </c>
      <c r="M153" s="7"/>
      <c r="N153" s="7"/>
      <c r="O153" s="7"/>
      <c r="P153" s="15">
        <v>37</v>
      </c>
      <c r="Q153" s="18">
        <v>129.5</v>
      </c>
    </row>
    <row r="154" ht="40.5" customHeight="true" spans="1:17">
      <c r="A154" s="7"/>
      <c r="B154" s="7" t="s">
        <v>20</v>
      </c>
      <c r="C154" s="7">
        <v>149</v>
      </c>
      <c r="D154" s="7" t="s">
        <v>292</v>
      </c>
      <c r="E154" s="7" t="s">
        <v>293</v>
      </c>
      <c r="F154" s="7">
        <v>69</v>
      </c>
      <c r="G154" s="7"/>
      <c r="H154" s="7">
        <v>69</v>
      </c>
      <c r="I154" s="7">
        <v>69</v>
      </c>
      <c r="J154" s="7"/>
      <c r="K154" s="7">
        <v>44</v>
      </c>
      <c r="L154" s="7">
        <v>25</v>
      </c>
      <c r="M154" s="7"/>
      <c r="N154" s="7"/>
      <c r="O154" s="7"/>
      <c r="P154" s="15">
        <v>69</v>
      </c>
      <c r="Q154" s="18">
        <v>241.5</v>
      </c>
    </row>
    <row r="155" s="1" customFormat="true" ht="40.5" customHeight="true" spans="1:34">
      <c r="A155" s="7"/>
      <c r="B155" s="7" t="s">
        <v>20</v>
      </c>
      <c r="C155" s="7">
        <v>150</v>
      </c>
      <c r="D155" s="7" t="s">
        <v>294</v>
      </c>
      <c r="E155" s="7" t="s">
        <v>295</v>
      </c>
      <c r="F155" s="7">
        <v>152</v>
      </c>
      <c r="G155" s="7"/>
      <c r="H155" s="7"/>
      <c r="I155" s="7">
        <v>152</v>
      </c>
      <c r="J155" s="7"/>
      <c r="K155" s="7">
        <v>80.6</v>
      </c>
      <c r="L155" s="7">
        <v>71.4</v>
      </c>
      <c r="M155" s="7"/>
      <c r="N155" s="7"/>
      <c r="O155" s="7"/>
      <c r="P155" s="15">
        <v>152</v>
      </c>
      <c r="Q155" s="18">
        <v>532</v>
      </c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="1" customFormat="true" ht="27" customHeight="true" spans="1:34">
      <c r="A156" s="7"/>
      <c r="B156" s="7" t="s">
        <v>20</v>
      </c>
      <c r="C156" s="7">
        <v>151</v>
      </c>
      <c r="D156" s="7" t="s">
        <v>296</v>
      </c>
      <c r="E156" s="7" t="s">
        <v>100</v>
      </c>
      <c r="F156" s="7">
        <v>178.9</v>
      </c>
      <c r="G156" s="7">
        <v>0</v>
      </c>
      <c r="H156" s="7">
        <v>178.9</v>
      </c>
      <c r="I156" s="7">
        <v>178.9</v>
      </c>
      <c r="J156" s="7"/>
      <c r="K156" s="7"/>
      <c r="L156" s="7">
        <v>178.9</v>
      </c>
      <c r="M156" s="7"/>
      <c r="N156" s="7"/>
      <c r="O156" s="7"/>
      <c r="P156" s="15">
        <v>178.9</v>
      </c>
      <c r="Q156" s="18">
        <v>626.15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="1" customFormat="true" ht="27" customHeight="true" spans="1:34">
      <c r="A157" s="7"/>
      <c r="B157" s="7" t="s">
        <v>20</v>
      </c>
      <c r="C157" s="7">
        <v>152</v>
      </c>
      <c r="D157" s="7" t="s">
        <v>297</v>
      </c>
      <c r="E157" s="7" t="s">
        <v>298</v>
      </c>
      <c r="F157" s="7">
        <v>101.1</v>
      </c>
      <c r="G157" s="7">
        <v>0</v>
      </c>
      <c r="H157" s="7">
        <v>98</v>
      </c>
      <c r="I157" s="7">
        <v>37.5</v>
      </c>
      <c r="J157" s="7"/>
      <c r="K157" s="7">
        <v>18</v>
      </c>
      <c r="L157" s="7">
        <v>19.5</v>
      </c>
      <c r="M157" s="7"/>
      <c r="N157" s="7"/>
      <c r="O157" s="7"/>
      <c r="P157" s="15">
        <v>37.5</v>
      </c>
      <c r="Q157" s="18">
        <v>131.25</v>
      </c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ht="27" customHeight="true" spans="1:17">
      <c r="A158" s="7"/>
      <c r="B158" s="7" t="s">
        <v>20</v>
      </c>
      <c r="C158" s="7">
        <v>153</v>
      </c>
      <c r="D158" s="7" t="s">
        <v>299</v>
      </c>
      <c r="E158" s="7" t="s">
        <v>300</v>
      </c>
      <c r="F158" s="7">
        <f t="shared" ref="F158:F162" si="0">SUM(G158:H158)</f>
        <v>156</v>
      </c>
      <c r="G158" s="7">
        <v>0</v>
      </c>
      <c r="H158" s="7">
        <v>156</v>
      </c>
      <c r="I158" s="7">
        <v>156</v>
      </c>
      <c r="J158" s="7">
        <v>0</v>
      </c>
      <c r="K158" s="7">
        <v>35</v>
      </c>
      <c r="L158" s="7">
        <v>121</v>
      </c>
      <c r="M158" s="7"/>
      <c r="N158" s="7"/>
      <c r="O158" s="7"/>
      <c r="P158" s="15">
        <v>156</v>
      </c>
      <c r="Q158" s="18">
        <v>546</v>
      </c>
    </row>
    <row r="159" ht="27" customHeight="true" spans="1:17">
      <c r="A159" s="7"/>
      <c r="B159" s="7" t="s">
        <v>20</v>
      </c>
      <c r="C159" s="7">
        <v>154</v>
      </c>
      <c r="D159" s="7" t="s">
        <v>301</v>
      </c>
      <c r="E159" s="7" t="s">
        <v>302</v>
      </c>
      <c r="F159" s="7">
        <f t="shared" si="0"/>
        <v>52</v>
      </c>
      <c r="G159" s="7">
        <v>0</v>
      </c>
      <c r="H159" s="7">
        <v>52</v>
      </c>
      <c r="I159" s="7">
        <v>52</v>
      </c>
      <c r="J159" s="7">
        <v>0</v>
      </c>
      <c r="K159" s="7"/>
      <c r="L159" s="7">
        <v>52</v>
      </c>
      <c r="M159" s="7"/>
      <c r="N159" s="7"/>
      <c r="O159" s="7"/>
      <c r="P159" s="15">
        <v>52</v>
      </c>
      <c r="Q159" s="18">
        <v>182</v>
      </c>
    </row>
    <row r="160" ht="27" customHeight="true" spans="1:17">
      <c r="A160" s="7"/>
      <c r="B160" s="7" t="s">
        <v>20</v>
      </c>
      <c r="C160" s="7">
        <v>155</v>
      </c>
      <c r="D160" s="7" t="s">
        <v>303</v>
      </c>
      <c r="E160" s="7" t="s">
        <v>304</v>
      </c>
      <c r="F160" s="7">
        <f t="shared" si="0"/>
        <v>75.5</v>
      </c>
      <c r="G160" s="7">
        <v>0</v>
      </c>
      <c r="H160" s="7">
        <v>75.5</v>
      </c>
      <c r="I160" s="7">
        <v>75.5</v>
      </c>
      <c r="J160" s="7">
        <v>0</v>
      </c>
      <c r="K160" s="7">
        <v>15.5</v>
      </c>
      <c r="L160" s="7">
        <v>60</v>
      </c>
      <c r="M160" s="7"/>
      <c r="N160" s="7"/>
      <c r="O160" s="7"/>
      <c r="P160" s="15">
        <v>75.5</v>
      </c>
      <c r="Q160" s="18">
        <v>264.25</v>
      </c>
    </row>
    <row r="161" ht="27" customHeight="true" spans="1:17">
      <c r="A161" s="7"/>
      <c r="B161" s="7" t="s">
        <v>20</v>
      </c>
      <c r="C161" s="7">
        <v>156</v>
      </c>
      <c r="D161" s="7" t="s">
        <v>305</v>
      </c>
      <c r="E161" s="7" t="s">
        <v>306</v>
      </c>
      <c r="F161" s="7">
        <f t="shared" si="0"/>
        <v>80</v>
      </c>
      <c r="G161" s="7">
        <v>0</v>
      </c>
      <c r="H161" s="7">
        <v>80</v>
      </c>
      <c r="I161" s="7">
        <v>80</v>
      </c>
      <c r="J161" s="7">
        <v>0</v>
      </c>
      <c r="K161" s="7">
        <v>32</v>
      </c>
      <c r="L161" s="7">
        <v>48</v>
      </c>
      <c r="M161" s="7"/>
      <c r="N161" s="7"/>
      <c r="O161" s="7"/>
      <c r="P161" s="15">
        <v>80</v>
      </c>
      <c r="Q161" s="18">
        <v>280</v>
      </c>
    </row>
    <row r="162" ht="27" customHeight="true" spans="1:17">
      <c r="A162" s="7"/>
      <c r="B162" s="7" t="s">
        <v>20</v>
      </c>
      <c r="C162" s="7">
        <v>157</v>
      </c>
      <c r="D162" s="7" t="s">
        <v>307</v>
      </c>
      <c r="E162" s="7" t="s">
        <v>192</v>
      </c>
      <c r="F162" s="7">
        <f t="shared" si="0"/>
        <v>35</v>
      </c>
      <c r="G162" s="7">
        <v>0</v>
      </c>
      <c r="H162" s="7">
        <v>35</v>
      </c>
      <c r="I162" s="7">
        <v>35</v>
      </c>
      <c r="J162" s="7">
        <v>0</v>
      </c>
      <c r="K162" s="7">
        <v>8</v>
      </c>
      <c r="L162" s="7">
        <v>27</v>
      </c>
      <c r="M162" s="7"/>
      <c r="N162" s="7"/>
      <c r="O162" s="7"/>
      <c r="P162" s="15">
        <v>35</v>
      </c>
      <c r="Q162" s="18">
        <v>122.5</v>
      </c>
    </row>
    <row r="163" ht="27.75" customHeight="true" spans="1:17">
      <c r="A163" s="7"/>
      <c r="B163" s="7" t="s">
        <v>20</v>
      </c>
      <c r="C163" s="7">
        <v>158</v>
      </c>
      <c r="D163" s="7" t="s">
        <v>308</v>
      </c>
      <c r="E163" s="7" t="s">
        <v>309</v>
      </c>
      <c r="F163" s="7">
        <v>38.6</v>
      </c>
      <c r="G163" s="7"/>
      <c r="H163" s="7">
        <v>38.6</v>
      </c>
      <c r="I163" s="7">
        <v>38.6</v>
      </c>
      <c r="J163" s="7"/>
      <c r="K163" s="7">
        <v>27</v>
      </c>
      <c r="L163" s="7">
        <v>11.6</v>
      </c>
      <c r="M163" s="16"/>
      <c r="N163" s="7"/>
      <c r="O163" s="7"/>
      <c r="P163" s="15">
        <v>38.6</v>
      </c>
      <c r="Q163" s="18">
        <v>135.1</v>
      </c>
    </row>
    <row r="164" ht="27.75" customHeight="true" spans="1:17">
      <c r="A164" s="7"/>
      <c r="B164" s="7" t="s">
        <v>20</v>
      </c>
      <c r="C164" s="7">
        <v>159</v>
      </c>
      <c r="D164" s="7" t="s">
        <v>310</v>
      </c>
      <c r="E164" s="7" t="s">
        <v>146</v>
      </c>
      <c r="F164" s="7">
        <v>90.8</v>
      </c>
      <c r="G164" s="7"/>
      <c r="H164" s="7">
        <v>90.8</v>
      </c>
      <c r="I164" s="7">
        <v>90.8</v>
      </c>
      <c r="J164" s="7"/>
      <c r="K164" s="7">
        <v>90.8</v>
      </c>
      <c r="L164" s="7"/>
      <c r="M164" s="16"/>
      <c r="N164" s="7"/>
      <c r="O164" s="7"/>
      <c r="P164" s="15">
        <v>90.8</v>
      </c>
      <c r="Q164" s="18">
        <v>317.8</v>
      </c>
    </row>
    <row r="165" s="1" customFormat="true" ht="27.75" customHeight="true" spans="1:34">
      <c r="A165" s="7"/>
      <c r="B165" s="7" t="s">
        <v>20</v>
      </c>
      <c r="C165" s="7">
        <v>160</v>
      </c>
      <c r="D165" s="7" t="s">
        <v>311</v>
      </c>
      <c r="E165" s="7" t="s">
        <v>312</v>
      </c>
      <c r="F165" s="7">
        <v>438.2</v>
      </c>
      <c r="G165" s="7"/>
      <c r="H165" s="7">
        <v>438.2</v>
      </c>
      <c r="I165" s="7">
        <v>438.2</v>
      </c>
      <c r="J165" s="7">
        <v>420</v>
      </c>
      <c r="K165" s="7">
        <v>10.2</v>
      </c>
      <c r="L165" s="7">
        <v>8</v>
      </c>
      <c r="M165" s="16"/>
      <c r="N165" s="7"/>
      <c r="O165" s="7"/>
      <c r="P165" s="15">
        <v>420</v>
      </c>
      <c r="Q165" s="18">
        <v>1470</v>
      </c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="1" customFormat="true" ht="27.75" customHeight="true" spans="1:34">
      <c r="A166" s="7"/>
      <c r="B166" s="7" t="s">
        <v>20</v>
      </c>
      <c r="C166" s="7">
        <v>161</v>
      </c>
      <c r="D166" s="7" t="s">
        <v>313</v>
      </c>
      <c r="E166" s="7" t="s">
        <v>314</v>
      </c>
      <c r="F166" s="7">
        <v>70</v>
      </c>
      <c r="G166" s="7"/>
      <c r="H166" s="7">
        <v>70</v>
      </c>
      <c r="I166" s="7">
        <v>70</v>
      </c>
      <c r="J166" s="7">
        <v>20</v>
      </c>
      <c r="K166" s="7">
        <v>50</v>
      </c>
      <c r="L166" s="7"/>
      <c r="M166" s="16"/>
      <c r="N166" s="7"/>
      <c r="O166" s="7"/>
      <c r="P166" s="15">
        <v>50</v>
      </c>
      <c r="Q166" s="18">
        <v>175</v>
      </c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ht="27.75" customHeight="true" spans="1:17">
      <c r="A167" s="7"/>
      <c r="B167" s="7" t="s">
        <v>20</v>
      </c>
      <c r="C167" s="7">
        <v>162</v>
      </c>
      <c r="D167" s="7" t="s">
        <v>315</v>
      </c>
      <c r="E167" s="7" t="s">
        <v>194</v>
      </c>
      <c r="F167" s="7">
        <v>100</v>
      </c>
      <c r="G167" s="7"/>
      <c r="H167" s="7">
        <v>100</v>
      </c>
      <c r="I167" s="7">
        <v>93.6</v>
      </c>
      <c r="J167" s="7">
        <v>0</v>
      </c>
      <c r="K167" s="7">
        <v>63.6</v>
      </c>
      <c r="L167" s="7">
        <v>30</v>
      </c>
      <c r="M167" s="16"/>
      <c r="N167" s="16"/>
      <c r="O167" s="16"/>
      <c r="P167" s="15">
        <v>93.6</v>
      </c>
      <c r="Q167" s="18">
        <v>327.6</v>
      </c>
    </row>
    <row r="168" ht="54" customHeight="true" spans="1:17">
      <c r="A168" s="7"/>
      <c r="B168" s="7" t="s">
        <v>20</v>
      </c>
      <c r="C168" s="7">
        <v>163</v>
      </c>
      <c r="D168" s="7" t="s">
        <v>316</v>
      </c>
      <c r="E168" s="7" t="s">
        <v>317</v>
      </c>
      <c r="F168" s="7">
        <v>114.3</v>
      </c>
      <c r="G168" s="7">
        <v>0</v>
      </c>
      <c r="H168" s="7">
        <v>114.3</v>
      </c>
      <c r="I168" s="7">
        <v>114.3</v>
      </c>
      <c r="J168" s="7"/>
      <c r="K168" s="7">
        <v>78.5</v>
      </c>
      <c r="L168" s="7">
        <v>35.8</v>
      </c>
      <c r="M168" s="7"/>
      <c r="N168" s="7"/>
      <c r="O168" s="7"/>
      <c r="P168" s="15">
        <v>78.5</v>
      </c>
      <c r="Q168" s="18">
        <v>274.75</v>
      </c>
    </row>
    <row r="169" s="1" customFormat="true" ht="27" customHeight="true" spans="1:34">
      <c r="A169" s="7"/>
      <c r="B169" s="7" t="s">
        <v>20</v>
      </c>
      <c r="C169" s="7">
        <v>164</v>
      </c>
      <c r="D169" s="7" t="s">
        <v>318</v>
      </c>
      <c r="E169" s="7" t="s">
        <v>319</v>
      </c>
      <c r="F169" s="7">
        <v>56.7</v>
      </c>
      <c r="G169" s="7">
        <v>2.8</v>
      </c>
      <c r="H169" s="7">
        <v>53.9</v>
      </c>
      <c r="I169" s="7">
        <v>53.9</v>
      </c>
      <c r="J169" s="7"/>
      <c r="K169" s="7">
        <v>53.9</v>
      </c>
      <c r="L169" s="7"/>
      <c r="M169" s="7"/>
      <c r="N169" s="7"/>
      <c r="O169" s="7"/>
      <c r="P169" s="15">
        <v>53.9</v>
      </c>
      <c r="Q169" s="18">
        <v>188.65</v>
      </c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="4" customFormat="true" ht="25" customHeight="true" spans="1:18">
      <c r="A170" s="22" t="s">
        <v>10</v>
      </c>
      <c r="B170" s="23"/>
      <c r="C170" s="23"/>
      <c r="D170" s="23"/>
      <c r="E170" s="23"/>
      <c r="F170" s="25">
        <f t="shared" ref="F170:Q170" si="1">SUM(F5:F169)</f>
        <v>35131.9</v>
      </c>
      <c r="G170" s="25">
        <f t="shared" si="1"/>
        <v>666.91</v>
      </c>
      <c r="H170" s="25">
        <f t="shared" si="1"/>
        <v>34309.8</v>
      </c>
      <c r="I170" s="25">
        <f t="shared" si="1"/>
        <v>28694.81</v>
      </c>
      <c r="J170" s="25">
        <f t="shared" si="1"/>
        <v>2402</v>
      </c>
      <c r="K170" s="25">
        <f t="shared" si="1"/>
        <v>6080.16</v>
      </c>
      <c r="L170" s="25">
        <f t="shared" si="1"/>
        <v>20212.65</v>
      </c>
      <c r="M170" s="25">
        <f t="shared" si="1"/>
        <v>0</v>
      </c>
      <c r="N170" s="25">
        <f t="shared" si="1"/>
        <v>0</v>
      </c>
      <c r="O170" s="25">
        <f t="shared" si="1"/>
        <v>0</v>
      </c>
      <c r="P170" s="28">
        <f t="shared" si="1"/>
        <v>27058.1</v>
      </c>
      <c r="Q170" s="18">
        <f>P170*R170</f>
        <v>0</v>
      </c>
      <c r="R170" s="2"/>
    </row>
    <row r="173" customHeight="true" spans="16:16">
      <c r="P173" s="29"/>
    </row>
    <row r="174" customHeight="true" spans="17:17">
      <c r="Q174" s="30"/>
    </row>
  </sheetData>
  <mergeCells count="25">
    <mergeCell ref="A1:O1"/>
    <mergeCell ref="F2:H2"/>
    <mergeCell ref="I2:O2"/>
    <mergeCell ref="A170:E170"/>
    <mergeCell ref="A2:A4"/>
    <mergeCell ref="A5:A70"/>
    <mergeCell ref="A71:A75"/>
    <mergeCell ref="A76:A125"/>
    <mergeCell ref="A128:A169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2:P4"/>
    <mergeCell ref="Q2:Q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2022分户统计表（整改后)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2022-12-27T22:42:00Z</dcterms:created>
  <dcterms:modified xsi:type="dcterms:W3CDTF">2023-04-11T14:55:11Z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CE30309A4E1543508CCB329BDFAC6979</vt:lpwstr>
  </property>
  <property fmtid="{D5CDD505-2E9C-101B-9397-08002B2CF9AE}" pid="3" name="KSOProductBuildVer">
    <vt:lpwstr>2052-11.8.2.10183</vt:lpwstr>
  </property>
</Properties>
</file>