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4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<sst xmlns="http://schemas.openxmlformats.org/spreadsheetml/2006/main" count="19" uniqueCount="19">
  <si>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1</t>
    </r>
  </si>
  <si>
    <r>
      <rPr>
        <sz val="18"/>
        <color rgb="FF000000"/>
        <rFont val="Times New Roman"/>
        <charset val="134"/>
      </rPr>
      <t>2023</t>
    </r>
    <r>
      <rPr>
        <sz val="18"/>
        <color rgb="FF000000"/>
        <rFont val="宋体"/>
        <charset val="134"/>
      </rPr>
      <t>年第一批省级安全生产专项资金分配表</t>
    </r>
    <r>
      <rPr>
        <sz val="18"/>
        <color rgb="FF000000"/>
        <rFont val="Times New Roman"/>
        <charset val="134"/>
      </rPr>
      <t xml:space="preserve">
</t>
    </r>
    <r>
      <rPr>
        <sz val="16"/>
        <color rgb="FF000000"/>
        <rFont val="楷体_GB2312"/>
        <charset val="134"/>
      </rPr>
      <t>（省级实施项目）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</si>
  <si>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</si>
  <si>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单位及项目名称</t>
    </r>
  </si>
  <si>
    <r>
      <rPr>
        <sz val="11"/>
        <color rgb="FF000000"/>
        <rFont val="黑体"/>
        <charset val="134"/>
      </rPr>
      <t>金额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（万元）</t>
    </r>
  </si>
  <si>
    <r>
      <rPr>
        <sz val="11"/>
        <color indexed="8"/>
        <rFont val="黑体"/>
        <charset val="134"/>
      </rPr>
      <t>绩效目标</t>
    </r>
  </si>
  <si>
    <t>合计</t>
  </si>
  <si>
    <r>
      <rPr>
        <sz val="11"/>
        <color rgb="FF000000"/>
        <rFont val="黑体"/>
        <charset val="134"/>
      </rPr>
      <t>一</t>
    </r>
  </si>
  <si>
    <t>应急管理厅机关</t>
  </si>
  <si>
    <t>矿山安全技术体检工作经费</t>
  </si>
  <si>
    <r>
      <rPr>
        <sz val="11"/>
        <color rgb="FF000000"/>
        <rFont val="宋体"/>
        <charset val="134"/>
      </rPr>
      <t>数量指标：对全省169座高风险矿山开展安全技术体检，其中地下矿山29座、露天矿山（排土场）58座、尾矿库32座、煤矿50座。对全省822座非高风险非煤矿山开展安全技术体检，其中地下矿山145座、露天矿山（排土场）631座、尾矿库46座。对全省250座煤矿进行防治水档案结构化管理。
质量指标：对矿山安全条件、安全风险、生产安全系统合理性可靠性稳定性、隐蔽治灾因素管控、灾害治理效果、采掘部署与接续、安全生产责任制落实、安全生产法律法规执行等方面进行全面检查，出具体检报告，内容包括矿山基本情况、存在的安全隐患问题清单、重大风险及管控措施清单、安全生产条件评估结论、生产安全系统合理性可靠性稳定性评估结论、安全生产改进措施意见等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时效指标：2023年11月底前完成。</t>
    </r>
  </si>
  <si>
    <t>危险化学品高风险企业“体检式”专家指导服务</t>
  </si>
  <si>
    <r>
      <rPr>
        <sz val="11"/>
        <color rgb="FF000000"/>
        <rFont val="宋体"/>
        <charset val="134"/>
      </rPr>
      <t>数量指标：组织安全培训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次，完成81家危险化学品高风险企业“体检式”专家指导服务，制定涉及危险化学品高风险企业隐患问题清单和整改措施清单57份、涉及非中央在川中小油气储存企业安全风险等级评估表24份、分行业“体检式”专家指导服务安全核查报告7份、调研报告2份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社会效益指标：坚持“一防三提升”总体思路，固化、深化、拓展三年整治专项行动和集中治理成效，持续提升安全管理数字化、精准化、系统化水平，有效防控高危细分领域和中小油气储存企业安全风险。
满意度指标：服务对象满意度不低于90%。</t>
    </r>
  </si>
  <si>
    <t>危险化学品和工贸行业企业安全生产标准化定级评审</t>
  </si>
  <si>
    <r>
      <rPr>
        <sz val="11"/>
        <color rgb="FF000000"/>
        <rFont val="宋体"/>
        <charset val="134"/>
      </rPr>
      <t>数量指标：完成60家工贸企业二级标准化定级评审初评和160家工贸企业二级标准化定级评审复评，完成50家危险化学品企业和2000个加油站安全生产标准化二级定级评审工作。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质量指标：评审程序及评审质量完全符合《企业安全生产标准化建设定级办法》等法规标准规范的相关要求。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社会效益指标：规范企业开展安全生产标准化建设，充分发挥二级标准化企业引领作用，不断提高企业安全管理水平，提升安全生产标准化定级工作质量，夯实安全生产管理基础。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满意度指标：服务对象满意度不低于</t>
    </r>
    <r>
      <rPr>
        <sz val="11"/>
        <color rgb="FF000000"/>
        <rFont val="Times New Roman"/>
        <charset val="134"/>
      </rPr>
      <t>90%</t>
    </r>
    <r>
      <rPr>
        <sz val="11"/>
        <color rgb="FF000000"/>
        <rFont val="宋体"/>
        <charset val="134"/>
      </rPr>
      <t>。</t>
    </r>
  </si>
  <si>
    <t>二</t>
  </si>
  <si>
    <t>四川省安全科学技术研究院</t>
  </si>
  <si>
    <t>四川省安全科学技术研究院建设</t>
  </si>
  <si>
    <r>
      <rPr>
        <sz val="11"/>
        <color rgb="FF000000"/>
        <rFont val="宋体"/>
        <charset val="134"/>
      </rPr>
      <t>数量指标：配备快速筛选量热仪1台、差示扫描量热仪1台、绝热加速量热仪1台、定量风险分析软件1套、化工装置泄漏概率数据库1套、热动力学软件（动力学模块）1套、HAZOP-LOPA-SIL验算软件1套、数字可视化引擎1套、防爆型SLAM移动扫描仪2台、地震灾情智能统计分析系统1套、危化安全风险监测虚拟应急值守系统1套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质量指标：通过配备实用性先进科研和专业技术装备，有效提升省安全科学技术研究院科技能力、监测预警能力、应急救援能力等科研和技术支撑保障能力。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时效指标：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年12月底前完成。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</si>
</sst>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36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8"/>
      <color rgb="FF000000"/>
      <name val="Times New Roman"/>
      <charset val="134"/>
    </font>
    <font>
      <sz val="20"/>
      <color indexed="8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sz val="18"/>
      <color rgb="FF000000"/>
      <name val="宋体"/>
      <charset val="134"/>
    </font>
    <font>
      <sz val="16"/>
      <color rgb="FF000000"/>
      <name val="楷体_GB2312"/>
      <charset val="134"/>
    </font>
    <font>
      <sz val="11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0" borderId="0">
      <protection locked="0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0"/>
    <xf numFmtId="0" fontId="1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55" applyFont="1" applyFill="1" applyBorder="1" applyAlignment="1"/>
    <xf numFmtId="0" fontId="2" fillId="0" borderId="0" xfId="55" applyFont="1" applyFill="1" applyBorder="1" applyAlignment="1">
      <alignment horizontal="center"/>
    </xf>
    <xf numFmtId="0" fontId="2" fillId="0" borderId="0" xfId="55" applyFont="1" applyFill="1" applyBorder="1" applyAlignment="1">
      <alignment horizontal="left" vertical="center"/>
    </xf>
    <xf numFmtId="0" fontId="2" fillId="0" borderId="0" xfId="55" applyFont="1" applyFill="1" applyBorder="1" applyAlignment="1"/>
    <xf numFmtId="0" fontId="3" fillId="0" borderId="0" xfId="55" applyFont="1" applyFill="1" applyBorder="1" applyAlignment="1">
      <alignment horizontal="left" vertical="center"/>
    </xf>
    <xf numFmtId="0" fontId="4" fillId="0" borderId="0" xfId="55" applyFont="1" applyFill="1" applyBorder="1" applyAlignment="1">
      <alignment horizontal="left" vertical="center"/>
    </xf>
    <xf numFmtId="0" fontId="5" fillId="0" borderId="0" xfId="55" applyFont="1" applyFill="1" applyBorder="1" applyAlignment="1">
      <alignment horizontal="center" vertical="center" wrapText="1"/>
    </xf>
    <xf numFmtId="0" fontId="6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/>
    </xf>
    <xf numFmtId="176" fontId="9" fillId="0" borderId="1" xfId="55" applyNumberFormat="1" applyFont="1" applyFill="1" applyBorder="1" applyAlignment="1">
      <alignment vertical="center"/>
    </xf>
    <xf numFmtId="0" fontId="10" fillId="0" borderId="1" xfId="55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/>
    </xf>
    <xf numFmtId="176" fontId="10" fillId="0" borderId="1" xfId="55" applyNumberFormat="1" applyFont="1" applyFill="1" applyBorder="1" applyAlignment="1">
      <alignment vertical="center" wrapText="1"/>
    </xf>
    <xf numFmtId="176" fontId="1" fillId="0" borderId="1" xfId="55" applyNumberFormat="1" applyFont="1" applyFill="1" applyBorder="1" applyAlignment="1">
      <alignment horizontal="center" vertical="center"/>
    </xf>
    <xf numFmtId="0" fontId="10" fillId="0" borderId="1" xfId="55" applyNumberFormat="1" applyFont="1" applyFill="1" applyBorder="1" applyAlignment="1">
      <alignment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4" xfId="51"/>
    <cellStyle name="千位分隔 2" xfId="52"/>
    <cellStyle name="常规_2009年度全省生成表（结算前，1级表样生成报部4.14）" xfId="53"/>
    <cellStyle name="常规 3" xfId="54"/>
    <cellStyle name="常规 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showZeros="0" tabSelected="1" zoomScale="115" zoomScaleNormal="115" workbookViewId="0">
      <pane ySplit="3" topLeftCell="A4" activePane="bottomLeft" state="frozen"/>
      <selection/>
      <selection pane="bottomLeft" activeCell="D5" sqref="D5"/>
    </sheetView>
  </sheetViews>
  <sheetFormatPr defaultColWidth="8.89166666666667" defaultRowHeight="15" outlineLevelCol="3"/>
  <cols>
    <col min="1" max="1" width="5.975" style="2" customWidth="1"/>
    <col min="2" max="2" width="16.8416666666667" style="3" customWidth="1"/>
    <col min="3" max="3" width="9.75" style="3" customWidth="1"/>
    <col min="4" max="4" width="62.9333333333333" style="3" customWidth="1"/>
    <col min="5" max="16384" width="8.89166666666667" style="4"/>
  </cols>
  <sheetData>
    <row r="1" ht="15.75" spans="1:4">
      <c r="A1" s="5" t="s">
        <v>0</v>
      </c>
      <c r="B1" s="6"/>
      <c r="C1" s="6"/>
      <c r="D1" s="6"/>
    </row>
    <row r="2" ht="55" customHeight="1" spans="1:4">
      <c r="A2" s="7" t="s">
        <v>1</v>
      </c>
      <c r="B2" s="8"/>
      <c r="C2" s="8"/>
      <c r="D2" s="8"/>
    </row>
    <row r="3" ht="41" customHeight="1" spans="1:4">
      <c r="A3" s="9" t="s">
        <v>2</v>
      </c>
      <c r="B3" s="9" t="s">
        <v>3</v>
      </c>
      <c r="C3" s="10" t="s">
        <v>4</v>
      </c>
      <c r="D3" s="9" t="s">
        <v>5</v>
      </c>
    </row>
    <row r="4" customFormat="1" ht="21" customHeight="1" spans="1:4">
      <c r="A4" s="9" t="s">
        <v>6</v>
      </c>
      <c r="B4" s="9"/>
      <c r="C4" s="10">
        <f>SUM(C5,C9)</f>
        <v>3455</v>
      </c>
      <c r="D4" s="9"/>
    </row>
    <row r="5" s="1" customFormat="1" ht="33" customHeight="1" spans="1:4">
      <c r="A5" s="11" t="s">
        <v>7</v>
      </c>
      <c r="B5" s="12" t="s">
        <v>8</v>
      </c>
      <c r="C5" s="13">
        <f>SUM(C6:C8)</f>
        <v>2803</v>
      </c>
      <c r="D5" s="14"/>
    </row>
    <row r="6" s="1" customFormat="1" ht="149" customHeight="1" spans="1:4">
      <c r="A6" s="11">
        <v>1</v>
      </c>
      <c r="B6" s="15" t="s">
        <v>9</v>
      </c>
      <c r="C6" s="16">
        <v>2154</v>
      </c>
      <c r="D6" s="17" t="s">
        <v>10</v>
      </c>
    </row>
    <row r="7" s="1" customFormat="1" ht="121" customHeight="1" spans="1:4">
      <c r="A7" s="11">
        <v>2</v>
      </c>
      <c r="B7" s="15" t="s">
        <v>11</v>
      </c>
      <c r="C7" s="18">
        <v>215</v>
      </c>
      <c r="D7" s="17" t="s">
        <v>12</v>
      </c>
    </row>
    <row r="8" s="1" customFormat="1" ht="127" customHeight="1" spans="1:4">
      <c r="A8" s="11">
        <v>3</v>
      </c>
      <c r="B8" s="15" t="s">
        <v>13</v>
      </c>
      <c r="C8" s="18">
        <v>434</v>
      </c>
      <c r="D8" s="19" t="s">
        <v>14</v>
      </c>
    </row>
    <row r="9" s="1" customFormat="1" ht="33" customHeight="1" spans="1:4">
      <c r="A9" s="12" t="s">
        <v>15</v>
      </c>
      <c r="B9" s="20" t="s">
        <v>16</v>
      </c>
      <c r="C9" s="13">
        <v>652</v>
      </c>
      <c r="D9" s="14"/>
    </row>
    <row r="10" s="1" customFormat="1" ht="131" customHeight="1" spans="1:4">
      <c r="A10" s="11">
        <v>4</v>
      </c>
      <c r="B10" s="15" t="s">
        <v>17</v>
      </c>
      <c r="C10" s="18">
        <v>652</v>
      </c>
      <c r="D10" s="17" t="s">
        <v>18</v>
      </c>
    </row>
    <row r="11" spans="4:4">
      <c r="D11" s="21"/>
    </row>
  </sheetData>
  <mergeCells count="1">
    <mergeCell ref="A2:D2"/>
  </mergeCells>
  <printOptions horizontalCentered="1"/>
  <pageMargins left="0.708333333333333" right="0.708333333333333" top="0.786805555555556" bottom="0.393055555555556" header="0.314583333333333" footer="0.314583333333333"/>
  <pageSetup paperSize="9" scale="93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财政局</cp:lastModifiedBy>
  <dcterms:created xsi:type="dcterms:W3CDTF">2006-10-12T08:00:00Z</dcterms:created>
  <dcterms:modified xsi:type="dcterms:W3CDTF">2023-08-18T03:21:01Z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