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612"/>
  </bookViews>
  <sheets>
    <sheet name="Sheet1" sheetId="1" r:id="rId1"/>
  </sheets>
  <calcPr calcId="144525"/>
</workbook>
</file>

<file path=xl/sharedStrings.xml><?xml version="1.0" encoding="utf-8"?>
<sst xmlns="http://schemas.openxmlformats.org/spreadsheetml/2006/main" count="50" uniqueCount="41">
  <si>
    <r>
      <rPr>
        <b/>
        <sz val="14"/>
        <rFont val="宋体"/>
        <charset val="0"/>
      </rPr>
      <t>关于</t>
    </r>
    <r>
      <rPr>
        <b/>
        <sz val="14"/>
        <rFont val="Arial"/>
        <charset val="0"/>
      </rPr>
      <t>2021</t>
    </r>
    <r>
      <rPr>
        <b/>
        <sz val="14"/>
        <rFont val="宋体"/>
        <charset val="0"/>
      </rPr>
      <t>年上半年大英县部分事业单位公开考试招聘工作人员第二批递补体检结果及政审人员名单 </t>
    </r>
  </si>
  <si>
    <t>岗位编码</t>
  </si>
  <si>
    <t>招聘单位</t>
  </si>
  <si>
    <t>招聘专业</t>
  </si>
  <si>
    <t>招聘人数</t>
  </si>
  <si>
    <t>准考证号</t>
  </si>
  <si>
    <t>姓名</t>
  </si>
  <si>
    <t>性别</t>
  </si>
  <si>
    <t>笔试
成绩</t>
  </si>
  <si>
    <t>政策性加分</t>
  </si>
  <si>
    <t>笔试总成绩</t>
  </si>
  <si>
    <t>名次</t>
  </si>
  <si>
    <t>面试成绩</t>
  </si>
  <si>
    <t>考试
总成绩</t>
  </si>
  <si>
    <t>总排名</t>
  </si>
  <si>
    <t>体检结果</t>
  </si>
  <si>
    <t>是否进入政审</t>
  </si>
  <si>
    <t>备注</t>
  </si>
  <si>
    <t>原始</t>
  </si>
  <si>
    <t>折合</t>
  </si>
  <si>
    <t>大英县建设工程质量监督站</t>
  </si>
  <si>
    <t>本科：通信工程专业、土木工程专业、道路桥梁与渡河工程专业、城乡规划专业；       研究生：土木工程专业、市政工程专业、风景园林学专业</t>
  </si>
  <si>
    <t>2616005011015</t>
  </si>
  <si>
    <t>陈春利</t>
  </si>
  <si>
    <t>女</t>
  </si>
  <si>
    <t>否</t>
  </si>
  <si>
    <t>放弃进入下一环节</t>
  </si>
  <si>
    <t>2616005011011</t>
  </si>
  <si>
    <t>王朝军</t>
  </si>
  <si>
    <t>男</t>
  </si>
  <si>
    <t>合格</t>
  </si>
  <si>
    <t>是</t>
  </si>
  <si>
    <t>递补进入</t>
  </si>
  <si>
    <t>盐井街道乡村振兴和宣传文化服务中心</t>
  </si>
  <si>
    <t>不限</t>
  </si>
  <si>
    <t>2616024020503</t>
  </si>
  <si>
    <t>龚欢</t>
  </si>
  <si>
    <t>77.90</t>
  </si>
  <si>
    <t>2616024021622</t>
  </si>
  <si>
    <t>杨惋迪</t>
  </si>
  <si>
    <t>76.10</t>
  </si>
</sst>
</file>

<file path=xl/styles.xml><?xml version="1.0" encoding="utf-8"?>
<styleSheet xmlns="http://schemas.openxmlformats.org/spreadsheetml/2006/main">
  <numFmts count="6">
    <numFmt numFmtId="176" formatCode="0.00_ "/>
    <numFmt numFmtId="177" formatCode="0_ "/>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35">
    <font>
      <sz val="11"/>
      <color theme="1"/>
      <name val="宋体"/>
      <charset val="134"/>
      <scheme val="minor"/>
    </font>
    <font>
      <b/>
      <sz val="14"/>
      <name val="宋体"/>
      <charset val="0"/>
    </font>
    <font>
      <b/>
      <sz val="14"/>
      <name val="Arial"/>
      <charset val="0"/>
    </font>
    <font>
      <sz val="10"/>
      <name val="宋体"/>
      <charset val="0"/>
      <scheme val="minor"/>
    </font>
    <font>
      <sz val="8"/>
      <name val="宋体"/>
      <charset val="0"/>
      <scheme val="minor"/>
    </font>
    <font>
      <sz val="10"/>
      <color indexed="8"/>
      <name val="宋体"/>
      <charset val="134"/>
      <scheme val="minor"/>
    </font>
    <font>
      <sz val="8"/>
      <name val="宋体"/>
      <charset val="134"/>
    </font>
    <font>
      <sz val="8"/>
      <color rgb="FF000000"/>
      <name val="宋体"/>
      <charset val="134"/>
    </font>
    <font>
      <sz val="8"/>
      <color theme="1"/>
      <name val="宋体"/>
      <charset val="134"/>
    </font>
    <font>
      <sz val="8"/>
      <color indexed="8"/>
      <name val="宋体"/>
      <charset val="134"/>
    </font>
    <font>
      <sz val="10"/>
      <name val="宋体"/>
      <charset val="134"/>
      <scheme val="minor"/>
    </font>
    <font>
      <sz val="10"/>
      <color theme="1"/>
      <name val="宋体"/>
      <charset val="134"/>
      <scheme val="minor"/>
    </font>
    <font>
      <sz val="8"/>
      <name val="宋体"/>
      <charset val="0"/>
    </font>
    <font>
      <sz val="10"/>
      <name val="宋体"/>
      <charset val="0"/>
    </font>
    <font>
      <sz val="10"/>
      <color theme="1"/>
      <name val="宋体"/>
      <charset val="134"/>
    </font>
    <font>
      <sz val="10"/>
      <name val="宋体"/>
      <charset val="134"/>
    </font>
    <font>
      <sz val="11"/>
      <color theme="1"/>
      <name val="宋体"/>
      <charset val="0"/>
      <scheme val="minor"/>
    </font>
    <font>
      <sz val="11"/>
      <color rgb="FFFF0000"/>
      <name val="宋体"/>
      <charset val="0"/>
      <scheme val="minor"/>
    </font>
    <font>
      <i/>
      <sz val="11"/>
      <color rgb="FF7F7F7F"/>
      <name val="宋体"/>
      <charset val="0"/>
      <scheme val="minor"/>
    </font>
    <font>
      <sz val="11"/>
      <color theme="0"/>
      <name val="宋体"/>
      <charset val="0"/>
      <scheme val="minor"/>
    </font>
    <font>
      <b/>
      <sz val="15"/>
      <color theme="3"/>
      <name val="宋体"/>
      <charset val="134"/>
      <scheme val="minor"/>
    </font>
    <font>
      <sz val="11"/>
      <color rgb="FF3F3F76"/>
      <name val="宋体"/>
      <charset val="0"/>
      <scheme val="minor"/>
    </font>
    <font>
      <sz val="11"/>
      <color rgb="FF9C0006"/>
      <name val="宋体"/>
      <charset val="0"/>
      <scheme val="minor"/>
    </font>
    <font>
      <u/>
      <sz val="11"/>
      <color rgb="FF0000FF"/>
      <name val="宋体"/>
      <charset val="0"/>
      <scheme val="minor"/>
    </font>
    <font>
      <b/>
      <sz val="18"/>
      <color theme="3"/>
      <name val="宋体"/>
      <charset val="134"/>
      <scheme val="minor"/>
    </font>
    <font>
      <u/>
      <sz val="11"/>
      <color rgb="FF800080"/>
      <name val="宋体"/>
      <charset val="0"/>
      <scheme val="minor"/>
    </font>
    <font>
      <sz val="11"/>
      <color rgb="FF9C6500"/>
      <name val="宋体"/>
      <charset val="0"/>
      <scheme val="minor"/>
    </font>
    <font>
      <b/>
      <sz val="11"/>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s>
  <fills count="33">
    <fill>
      <patternFill patternType="none"/>
    </fill>
    <fill>
      <patternFill patternType="gray125"/>
    </fill>
    <fill>
      <patternFill patternType="solid">
        <fgColor theme="4" tint="0.599993896298105"/>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rgb="FFFFCC99"/>
        <bgColor indexed="64"/>
      </patternFill>
    </fill>
    <fill>
      <patternFill patternType="solid">
        <fgColor rgb="FFFFC7CE"/>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rgb="FFFFFFCC"/>
        <bgColor indexed="64"/>
      </patternFill>
    </fill>
    <fill>
      <patternFill patternType="solid">
        <fgColor rgb="FFFFEB9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theme="8" tint="0.799981688894314"/>
        <bgColor indexed="64"/>
      </patternFill>
    </fill>
    <fill>
      <patternFill patternType="solid">
        <fgColor theme="6"/>
        <bgColor indexed="64"/>
      </patternFill>
    </fill>
    <fill>
      <patternFill patternType="solid">
        <fgColor theme="4"/>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9"/>
        <bgColor indexed="64"/>
      </patternFill>
    </fill>
    <fill>
      <patternFill patternType="solid">
        <fgColor theme="7"/>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6" fillId="5" borderId="0" applyNumberFormat="0" applyBorder="0" applyAlignment="0" applyProtection="0">
      <alignment vertical="center"/>
    </xf>
    <xf numFmtId="0" fontId="21" fillId="7"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6" fillId="3" borderId="0" applyNumberFormat="0" applyBorder="0" applyAlignment="0" applyProtection="0">
      <alignment vertical="center"/>
    </xf>
    <xf numFmtId="0" fontId="22" fillId="8" borderId="0" applyNumberFormat="0" applyBorder="0" applyAlignment="0" applyProtection="0">
      <alignment vertical="center"/>
    </xf>
    <xf numFmtId="43" fontId="0" fillId="0" borderId="0" applyFont="0" applyFill="0" applyBorder="0" applyAlignment="0" applyProtection="0">
      <alignment vertical="center"/>
    </xf>
    <xf numFmtId="0" fontId="19" fillId="10" borderId="0" applyNumberFormat="0" applyBorder="0" applyAlignment="0" applyProtection="0">
      <alignment vertical="center"/>
    </xf>
    <xf numFmtId="0" fontId="23" fillId="0" borderId="0" applyNumberFormat="0" applyFill="0" applyBorder="0" applyAlignment="0" applyProtection="0">
      <alignment vertical="center"/>
    </xf>
    <xf numFmtId="9" fontId="0" fillId="0" borderId="0" applyFont="0" applyFill="0" applyBorder="0" applyAlignment="0" applyProtection="0">
      <alignment vertical="center"/>
    </xf>
    <xf numFmtId="0" fontId="25" fillId="0" borderId="0" applyNumberFormat="0" applyFill="0" applyBorder="0" applyAlignment="0" applyProtection="0">
      <alignment vertical="center"/>
    </xf>
    <xf numFmtId="0" fontId="0" fillId="11" borderId="7" applyNumberFormat="0" applyFont="0" applyAlignment="0" applyProtection="0">
      <alignment vertical="center"/>
    </xf>
    <xf numFmtId="0" fontId="19" fillId="13" borderId="0" applyNumberFormat="0" applyBorder="0" applyAlignment="0" applyProtection="0">
      <alignment vertical="center"/>
    </xf>
    <xf numFmtId="0" fontId="2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0" fillId="0" borderId="5" applyNumberFormat="0" applyFill="0" applyAlignment="0" applyProtection="0">
      <alignment vertical="center"/>
    </xf>
    <xf numFmtId="0" fontId="28" fillId="0" borderId="5" applyNumberFormat="0" applyFill="0" applyAlignment="0" applyProtection="0">
      <alignment vertical="center"/>
    </xf>
    <xf numFmtId="0" fontId="19" fillId="14" borderId="0" applyNumberFormat="0" applyBorder="0" applyAlignment="0" applyProtection="0">
      <alignment vertical="center"/>
    </xf>
    <xf numFmtId="0" fontId="27" fillId="0" borderId="8" applyNumberFormat="0" applyFill="0" applyAlignment="0" applyProtection="0">
      <alignment vertical="center"/>
    </xf>
    <xf numFmtId="0" fontId="19" fillId="15" borderId="0" applyNumberFormat="0" applyBorder="0" applyAlignment="0" applyProtection="0">
      <alignment vertical="center"/>
    </xf>
    <xf numFmtId="0" fontId="29" fillId="16" borderId="9" applyNumberFormat="0" applyAlignment="0" applyProtection="0">
      <alignment vertical="center"/>
    </xf>
    <xf numFmtId="0" fontId="30" fillId="16" borderId="6" applyNumberFormat="0" applyAlignment="0" applyProtection="0">
      <alignment vertical="center"/>
    </xf>
    <xf numFmtId="0" fontId="31" fillId="17" borderId="10" applyNumberFormat="0" applyAlignment="0" applyProtection="0">
      <alignment vertical="center"/>
    </xf>
    <xf numFmtId="0" fontId="16" fillId="19" borderId="0" applyNumberFormat="0" applyBorder="0" applyAlignment="0" applyProtection="0">
      <alignment vertical="center"/>
    </xf>
    <xf numFmtId="0" fontId="19" fillId="20" borderId="0" applyNumberFormat="0" applyBorder="0" applyAlignment="0" applyProtection="0">
      <alignment vertical="center"/>
    </xf>
    <xf numFmtId="0" fontId="32" fillId="0" borderId="11" applyNumberFormat="0" applyFill="0" applyAlignment="0" applyProtection="0">
      <alignment vertical="center"/>
    </xf>
    <xf numFmtId="0" fontId="33" fillId="0" borderId="12" applyNumberFormat="0" applyFill="0" applyAlignment="0" applyProtection="0">
      <alignment vertical="center"/>
    </xf>
    <xf numFmtId="0" fontId="34" fillId="21" borderId="0" applyNumberFormat="0" applyBorder="0" applyAlignment="0" applyProtection="0">
      <alignment vertical="center"/>
    </xf>
    <xf numFmtId="0" fontId="26" fillId="12" borderId="0" applyNumberFormat="0" applyBorder="0" applyAlignment="0" applyProtection="0">
      <alignment vertical="center"/>
    </xf>
    <xf numFmtId="0" fontId="16" fillId="22" borderId="0" applyNumberFormat="0" applyBorder="0" applyAlignment="0" applyProtection="0">
      <alignment vertical="center"/>
    </xf>
    <xf numFmtId="0" fontId="19" fillId="24" borderId="0" applyNumberFormat="0" applyBorder="0" applyAlignment="0" applyProtection="0">
      <alignment vertical="center"/>
    </xf>
    <xf numFmtId="0" fontId="16" fillId="4" borderId="0" applyNumberFormat="0" applyBorder="0" applyAlignment="0" applyProtection="0">
      <alignment vertical="center"/>
    </xf>
    <xf numFmtId="0" fontId="16" fillId="2" borderId="0" applyNumberFormat="0" applyBorder="0" applyAlignment="0" applyProtection="0">
      <alignment vertical="center"/>
    </xf>
    <xf numFmtId="0" fontId="16" fillId="25" borderId="0" applyNumberFormat="0" applyBorder="0" applyAlignment="0" applyProtection="0">
      <alignment vertical="center"/>
    </xf>
    <xf numFmtId="0" fontId="16" fillId="26" borderId="0" applyNumberFormat="0" applyBorder="0" applyAlignment="0" applyProtection="0">
      <alignment vertical="center"/>
    </xf>
    <xf numFmtId="0" fontId="19" fillId="23" borderId="0" applyNumberFormat="0" applyBorder="0" applyAlignment="0" applyProtection="0">
      <alignment vertical="center"/>
    </xf>
    <xf numFmtId="0" fontId="19" fillId="28" borderId="0" applyNumberFormat="0" applyBorder="0" applyAlignment="0" applyProtection="0">
      <alignment vertical="center"/>
    </xf>
    <xf numFmtId="0" fontId="16" fillId="18" borderId="0" applyNumberFormat="0" applyBorder="0" applyAlignment="0" applyProtection="0">
      <alignment vertical="center"/>
    </xf>
    <xf numFmtId="0" fontId="16" fillId="30" borderId="0" applyNumberFormat="0" applyBorder="0" applyAlignment="0" applyProtection="0">
      <alignment vertical="center"/>
    </xf>
    <xf numFmtId="0" fontId="19" fillId="31" borderId="0" applyNumberFormat="0" applyBorder="0" applyAlignment="0" applyProtection="0">
      <alignment vertical="center"/>
    </xf>
    <xf numFmtId="0" fontId="16" fillId="32" borderId="0" applyNumberFormat="0" applyBorder="0" applyAlignment="0" applyProtection="0">
      <alignment vertical="center"/>
    </xf>
    <xf numFmtId="0" fontId="19" fillId="9" borderId="0" applyNumberFormat="0" applyBorder="0" applyAlignment="0" applyProtection="0">
      <alignment vertical="center"/>
    </xf>
    <xf numFmtId="0" fontId="19" fillId="27" borderId="0" applyNumberFormat="0" applyBorder="0" applyAlignment="0" applyProtection="0">
      <alignment vertical="center"/>
    </xf>
    <xf numFmtId="0" fontId="16" fillId="29" borderId="0" applyNumberFormat="0" applyBorder="0" applyAlignment="0" applyProtection="0">
      <alignment vertical="center"/>
    </xf>
    <xf numFmtId="0" fontId="19" fillId="6" borderId="0" applyNumberFormat="0" applyBorder="0" applyAlignment="0" applyProtection="0">
      <alignment vertical="center"/>
    </xf>
  </cellStyleXfs>
  <cellXfs count="40">
    <xf numFmtId="0" fontId="0" fillId="0" borderId="0" xfId="0">
      <alignment vertical="center"/>
    </xf>
    <xf numFmtId="0" fontId="0" fillId="0" borderId="0" xfId="0" applyFill="1" applyAlignment="1">
      <alignment vertical="center"/>
    </xf>
    <xf numFmtId="0" fontId="1" fillId="0" borderId="0" xfId="0" applyFont="1" applyFill="1" applyAlignment="1">
      <alignment horizontal="center" vertical="center"/>
    </xf>
    <xf numFmtId="0" fontId="2" fillId="0" borderId="0" xfId="0" applyFont="1" applyFill="1" applyAlignment="1">
      <alignment horizontal="center" vertical="center"/>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0" fontId="6" fillId="0" borderId="2" xfId="0" applyFont="1" applyFill="1" applyBorder="1" applyAlignment="1">
      <alignment horizontal="center" vertical="center"/>
    </xf>
    <xf numFmtId="0" fontId="7" fillId="0" borderId="2" xfId="0" applyFont="1" applyFill="1" applyBorder="1" applyAlignment="1">
      <alignment horizontal="center" vertical="center" wrapText="1"/>
    </xf>
    <xf numFmtId="0" fontId="5" fillId="0" borderId="1" xfId="0" applyFont="1" applyFill="1" applyBorder="1" applyAlignment="1">
      <alignment horizontal="center" vertical="center"/>
    </xf>
    <xf numFmtId="0" fontId="3" fillId="0" borderId="1" xfId="0" applyFont="1" applyFill="1" applyBorder="1" applyAlignment="1">
      <alignment horizontal="center" vertical="center"/>
    </xf>
    <xf numFmtId="176" fontId="3" fillId="0" borderId="1" xfId="0" applyNumberFormat="1" applyFont="1" applyFill="1" applyBorder="1" applyAlignment="1">
      <alignment horizontal="center" vertical="center"/>
    </xf>
    <xf numFmtId="0" fontId="6" fillId="0" borderId="3" xfId="0" applyFont="1" applyFill="1" applyBorder="1" applyAlignment="1">
      <alignment horizontal="center" vertical="center"/>
    </xf>
    <xf numFmtId="0" fontId="7" fillId="0" borderId="3" xfId="0" applyFont="1" applyFill="1" applyBorder="1" applyAlignment="1">
      <alignment horizontal="center" vertical="center" wrapText="1"/>
    </xf>
    <xf numFmtId="0" fontId="6" fillId="0" borderId="4" xfId="0" applyFont="1" applyFill="1" applyBorder="1" applyAlignment="1">
      <alignment horizontal="center" vertical="center"/>
    </xf>
    <xf numFmtId="0" fontId="6" fillId="0" borderId="4"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8" fillId="0" borderId="4" xfId="0" applyFont="1" applyFill="1" applyBorder="1" applyAlignment="1">
      <alignment horizontal="center" vertical="center"/>
    </xf>
    <xf numFmtId="0" fontId="9" fillId="0" borderId="1" xfId="0" applyFont="1" applyFill="1" applyBorder="1" applyAlignment="1">
      <alignment horizontal="center" vertical="center"/>
    </xf>
    <xf numFmtId="0" fontId="6" fillId="0" borderId="3" xfId="0" applyFont="1" applyFill="1" applyBorder="1" applyAlignment="1">
      <alignment horizontal="center" vertical="center" wrapText="1"/>
    </xf>
    <xf numFmtId="0" fontId="8" fillId="0" borderId="3" xfId="0" applyFont="1" applyFill="1" applyBorder="1" applyAlignment="1">
      <alignment horizontal="center" vertical="center"/>
    </xf>
    <xf numFmtId="2" fontId="3" fillId="0" borderId="1" xfId="0" applyNumberFormat="1" applyFont="1" applyFill="1" applyBorder="1" applyAlignment="1">
      <alignment horizontal="center" vertical="center" wrapText="1"/>
    </xf>
    <xf numFmtId="177" fontId="10" fillId="0" borderId="2" xfId="0" applyNumberFormat="1" applyFont="1" applyFill="1" applyBorder="1" applyAlignment="1">
      <alignment horizontal="center" vertical="center" wrapText="1"/>
    </xf>
    <xf numFmtId="0" fontId="10" fillId="0" borderId="1" xfId="0" applyFont="1" applyFill="1" applyBorder="1" applyAlignment="1">
      <alignment horizontal="center" vertical="center" wrapText="1"/>
    </xf>
    <xf numFmtId="176" fontId="10" fillId="0" borderId="1" xfId="0" applyNumberFormat="1" applyFont="1" applyFill="1" applyBorder="1" applyAlignment="1">
      <alignment horizontal="center" vertical="center" wrapText="1"/>
    </xf>
    <xf numFmtId="177" fontId="10" fillId="0" borderId="3" xfId="0" applyNumberFormat="1" applyFont="1" applyFill="1" applyBorder="1" applyAlignment="1">
      <alignment horizontal="center" vertical="center" wrapText="1"/>
    </xf>
    <xf numFmtId="177" fontId="3" fillId="0" borderId="1" xfId="0" applyNumberFormat="1" applyFont="1" applyFill="1" applyBorder="1" applyAlignment="1">
      <alignment horizontal="center" vertical="center"/>
    </xf>
    <xf numFmtId="176" fontId="11" fillId="0" borderId="1" xfId="0" applyNumberFormat="1" applyFont="1" applyFill="1" applyBorder="1" applyAlignment="1">
      <alignment horizontal="center" vertical="center"/>
    </xf>
    <xf numFmtId="0" fontId="11" fillId="0" borderId="1" xfId="0" applyFont="1" applyBorder="1" applyAlignment="1">
      <alignment horizontal="center" vertical="center"/>
    </xf>
    <xf numFmtId="0" fontId="11" fillId="0" borderId="1" xfId="0" applyFont="1" applyFill="1" applyBorder="1" applyAlignment="1">
      <alignment horizontal="center" vertical="center"/>
    </xf>
    <xf numFmtId="176" fontId="12" fillId="0" borderId="1" xfId="0" applyNumberFormat="1" applyFont="1" applyFill="1" applyBorder="1" applyAlignment="1">
      <alignment horizontal="center" vertical="center"/>
    </xf>
    <xf numFmtId="176" fontId="13" fillId="0" borderId="1" xfId="0" applyNumberFormat="1" applyFont="1" applyFill="1" applyBorder="1" applyAlignment="1">
      <alignment horizontal="center" vertical="center"/>
    </xf>
    <xf numFmtId="177" fontId="13" fillId="0" borderId="1" xfId="0" applyNumberFormat="1" applyFont="1" applyFill="1" applyBorder="1" applyAlignment="1">
      <alignment horizontal="center" vertical="center"/>
    </xf>
    <xf numFmtId="176" fontId="14" fillId="0" borderId="1" xfId="0" applyNumberFormat="1" applyFont="1" applyFill="1" applyBorder="1" applyAlignment="1">
      <alignment horizontal="center" vertical="center"/>
    </xf>
    <xf numFmtId="0" fontId="14" fillId="0" borderId="1" xfId="0" applyFont="1" applyFill="1" applyBorder="1" applyAlignment="1">
      <alignment horizontal="center" vertical="center"/>
    </xf>
    <xf numFmtId="0" fontId="15" fillId="0" borderId="1" xfId="0" applyFont="1" applyFill="1" applyBorder="1" applyAlignment="1">
      <alignment horizontal="center" vertical="center" wrapText="1"/>
    </xf>
    <xf numFmtId="176" fontId="10" fillId="0" borderId="2" xfId="0" applyNumberFormat="1" applyFont="1" applyFill="1" applyBorder="1" applyAlignment="1">
      <alignment horizontal="center" vertical="center" wrapText="1"/>
    </xf>
    <xf numFmtId="176" fontId="10" fillId="0" borderId="3" xfId="0" applyNumberFormat="1" applyFont="1" applyFill="1" applyBorder="1" applyAlignment="1">
      <alignment horizontal="center" vertical="center" wrapText="1"/>
    </xf>
    <xf numFmtId="0" fontId="14" fillId="0" borderId="1" xfId="0"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7"/>
  <sheetViews>
    <sheetView tabSelected="1" workbookViewId="0">
      <selection activeCell="Y8" sqref="Y8"/>
    </sheetView>
  </sheetViews>
  <sheetFormatPr defaultColWidth="8.88888888888889" defaultRowHeight="14.4" outlineLevelRow="6"/>
  <cols>
    <col min="1" max="1" width="6.77777777777778" customWidth="1"/>
    <col min="2" max="2" width="6.88888888888889" customWidth="1"/>
    <col min="3" max="3" width="11.6666666666667" customWidth="1"/>
    <col min="4" max="4" width="6" customWidth="1"/>
    <col min="5" max="5" width="14.2222222222222" customWidth="1"/>
    <col min="6" max="6" width="7.11111111111111" customWidth="1"/>
    <col min="7" max="7" width="5.66666666666667" customWidth="1"/>
    <col min="8" max="8" width="6.77777777777778" customWidth="1"/>
    <col min="9" max="9" width="5.44444444444444" customWidth="1"/>
    <col min="10" max="10" width="7" customWidth="1"/>
    <col min="11" max="11" width="6.77777777777778" customWidth="1"/>
    <col min="12" max="12" width="5.11111111111111" customWidth="1"/>
    <col min="13" max="13" width="7.11111111111111" customWidth="1"/>
    <col min="14" max="14" width="6.88888888888889" customWidth="1"/>
    <col min="15" max="15" width="6.55555555555556" customWidth="1"/>
    <col min="16" max="16" width="6.11111111111111" customWidth="1"/>
    <col min="17" max="17" width="5.11111111111111" customWidth="1"/>
    <col min="18" max="18" width="6" customWidth="1"/>
    <col min="19" max="19" width="5.55555555555556" customWidth="1"/>
  </cols>
  <sheetData>
    <row r="1" ht="33" customHeight="1" spans="1:19">
      <c r="A1" s="2" t="s">
        <v>0</v>
      </c>
      <c r="B1" s="3"/>
      <c r="C1" s="3"/>
      <c r="D1" s="3"/>
      <c r="E1" s="3"/>
      <c r="F1" s="3"/>
      <c r="G1" s="3"/>
      <c r="H1" s="3"/>
      <c r="I1" s="3"/>
      <c r="J1" s="3"/>
      <c r="K1" s="3"/>
      <c r="L1" s="3"/>
      <c r="M1" s="3"/>
      <c r="N1" s="3"/>
      <c r="O1" s="3"/>
      <c r="P1" s="3"/>
      <c r="Q1" s="3"/>
      <c r="R1" s="3"/>
      <c r="S1" s="3"/>
    </row>
    <row r="2" ht="16" customHeight="1" spans="1:19">
      <c r="A2" s="4" t="s">
        <v>1</v>
      </c>
      <c r="B2" s="5" t="s">
        <v>2</v>
      </c>
      <c r="C2" s="5" t="s">
        <v>3</v>
      </c>
      <c r="D2" s="4" t="s">
        <v>4</v>
      </c>
      <c r="E2" s="6" t="s">
        <v>5</v>
      </c>
      <c r="F2" s="4" t="s">
        <v>6</v>
      </c>
      <c r="G2" s="4" t="s">
        <v>7</v>
      </c>
      <c r="H2" s="4" t="s">
        <v>8</v>
      </c>
      <c r="I2" s="4" t="s">
        <v>9</v>
      </c>
      <c r="J2" s="22" t="s">
        <v>10</v>
      </c>
      <c r="K2" s="22"/>
      <c r="L2" s="23" t="s">
        <v>11</v>
      </c>
      <c r="M2" s="22" t="s">
        <v>12</v>
      </c>
      <c r="N2" s="22"/>
      <c r="O2" s="22" t="s">
        <v>13</v>
      </c>
      <c r="P2" s="4" t="s">
        <v>14</v>
      </c>
      <c r="Q2" s="4" t="s">
        <v>15</v>
      </c>
      <c r="R2" s="36" t="s">
        <v>16</v>
      </c>
      <c r="S2" s="37" t="s">
        <v>17</v>
      </c>
    </row>
    <row r="3" ht="33" customHeight="1" spans="1:19">
      <c r="A3" s="4"/>
      <c r="B3" s="5"/>
      <c r="C3" s="5"/>
      <c r="D3" s="4"/>
      <c r="E3" s="7"/>
      <c r="F3" s="4"/>
      <c r="G3" s="4"/>
      <c r="H3" s="4"/>
      <c r="I3" s="4"/>
      <c r="J3" s="24" t="s">
        <v>18</v>
      </c>
      <c r="K3" s="25" t="s">
        <v>19</v>
      </c>
      <c r="L3" s="26"/>
      <c r="M3" s="24" t="s">
        <v>18</v>
      </c>
      <c r="N3" s="25" t="s">
        <v>19</v>
      </c>
      <c r="O3" s="22"/>
      <c r="P3" s="4"/>
      <c r="Q3" s="4"/>
      <c r="R3" s="36"/>
      <c r="S3" s="38"/>
    </row>
    <row r="4" customFormat="1" ht="48" customHeight="1" spans="1:19">
      <c r="A4" s="8">
        <v>616005</v>
      </c>
      <c r="B4" s="9" t="s">
        <v>20</v>
      </c>
      <c r="C4" s="9" t="s">
        <v>21</v>
      </c>
      <c r="D4" s="9">
        <v>1</v>
      </c>
      <c r="E4" s="10" t="s">
        <v>22</v>
      </c>
      <c r="F4" s="11" t="s">
        <v>23</v>
      </c>
      <c r="G4" s="10" t="s">
        <v>24</v>
      </c>
      <c r="H4" s="12">
        <v>71.4</v>
      </c>
      <c r="I4" s="12"/>
      <c r="J4" s="12">
        <v>71.4</v>
      </c>
      <c r="K4" s="12">
        <f>J4*0.6</f>
        <v>42.84</v>
      </c>
      <c r="L4" s="27">
        <v>1</v>
      </c>
      <c r="M4" s="28">
        <v>75.2</v>
      </c>
      <c r="N4" s="28">
        <f>M4*0.4</f>
        <v>30.08</v>
      </c>
      <c r="O4" s="28">
        <f>K4+N4</f>
        <v>72.92</v>
      </c>
      <c r="P4" s="29">
        <v>1</v>
      </c>
      <c r="Q4" s="4"/>
      <c r="R4" s="36" t="s">
        <v>25</v>
      </c>
      <c r="S4" s="25" t="s">
        <v>26</v>
      </c>
    </row>
    <row r="5" s="1" customFormat="1" ht="54" customHeight="1" spans="1:19">
      <c r="A5" s="13"/>
      <c r="B5" s="14"/>
      <c r="C5" s="14"/>
      <c r="D5" s="14"/>
      <c r="E5" s="10" t="s">
        <v>27</v>
      </c>
      <c r="F5" s="11" t="s">
        <v>28</v>
      </c>
      <c r="G5" s="10" t="s">
        <v>29</v>
      </c>
      <c r="H5" s="12">
        <v>68.2</v>
      </c>
      <c r="I5" s="12"/>
      <c r="J5" s="12">
        <v>68.2</v>
      </c>
      <c r="K5" s="12">
        <f>J5*0.6</f>
        <v>40.92</v>
      </c>
      <c r="L5" s="27">
        <v>2</v>
      </c>
      <c r="M5" s="28">
        <v>74.4</v>
      </c>
      <c r="N5" s="28">
        <f>M5*0.4</f>
        <v>29.76</v>
      </c>
      <c r="O5" s="28">
        <f>K5+N5</f>
        <v>70.68</v>
      </c>
      <c r="P5" s="30">
        <v>2</v>
      </c>
      <c r="Q5" s="35" t="s">
        <v>30</v>
      </c>
      <c r="R5" s="35" t="s">
        <v>31</v>
      </c>
      <c r="S5" s="39" t="s">
        <v>32</v>
      </c>
    </row>
    <row r="6" s="1" customFormat="1" ht="54" customHeight="1" spans="1:19">
      <c r="A6" s="15">
        <v>616024</v>
      </c>
      <c r="B6" s="16" t="s">
        <v>33</v>
      </c>
      <c r="C6" s="17" t="s">
        <v>34</v>
      </c>
      <c r="D6" s="18">
        <v>6</v>
      </c>
      <c r="E6" s="10" t="s">
        <v>35</v>
      </c>
      <c r="F6" s="11" t="s">
        <v>36</v>
      </c>
      <c r="G6" s="19" t="s">
        <v>29</v>
      </c>
      <c r="H6" s="12" t="s">
        <v>37</v>
      </c>
      <c r="I6" s="31"/>
      <c r="J6" s="32">
        <v>77.9</v>
      </c>
      <c r="K6" s="32">
        <v>46.74</v>
      </c>
      <c r="L6" s="33">
        <v>3</v>
      </c>
      <c r="M6" s="34">
        <v>78.2</v>
      </c>
      <c r="N6" s="34">
        <v>31.28</v>
      </c>
      <c r="O6" s="34">
        <v>78.02</v>
      </c>
      <c r="P6" s="35">
        <v>2</v>
      </c>
      <c r="Q6" s="35"/>
      <c r="R6" s="36" t="s">
        <v>25</v>
      </c>
      <c r="S6" s="25" t="s">
        <v>26</v>
      </c>
    </row>
    <row r="7" s="1" customFormat="1" ht="45" customHeight="1" spans="1:19">
      <c r="A7" s="13"/>
      <c r="B7" s="20"/>
      <c r="C7" s="14"/>
      <c r="D7" s="21"/>
      <c r="E7" s="10" t="s">
        <v>38</v>
      </c>
      <c r="F7" s="11" t="s">
        <v>39</v>
      </c>
      <c r="G7" s="10" t="s">
        <v>24</v>
      </c>
      <c r="H7" s="12" t="s">
        <v>40</v>
      </c>
      <c r="I7" s="12"/>
      <c r="J7" s="12">
        <v>76.1</v>
      </c>
      <c r="K7" s="12">
        <f>J7*0.6</f>
        <v>45.66</v>
      </c>
      <c r="L7" s="27">
        <v>6</v>
      </c>
      <c r="M7" s="28">
        <v>77.2</v>
      </c>
      <c r="N7" s="28">
        <f>M7*0.4</f>
        <v>30.88</v>
      </c>
      <c r="O7" s="28">
        <f>K7+N7</f>
        <v>76.54</v>
      </c>
      <c r="P7" s="30">
        <v>7</v>
      </c>
      <c r="Q7" s="35" t="s">
        <v>30</v>
      </c>
      <c r="R7" s="35" t="s">
        <v>31</v>
      </c>
      <c r="S7" s="39" t="s">
        <v>32</v>
      </c>
    </row>
  </sheetData>
  <mergeCells count="26">
    <mergeCell ref="A1:S1"/>
    <mergeCell ref="J2:K2"/>
    <mergeCell ref="M2:N2"/>
    <mergeCell ref="A2:A3"/>
    <mergeCell ref="A4:A5"/>
    <mergeCell ref="A6:A7"/>
    <mergeCell ref="B2:B3"/>
    <mergeCell ref="B4:B5"/>
    <mergeCell ref="B6:B7"/>
    <mergeCell ref="C2:C3"/>
    <mergeCell ref="C4:C5"/>
    <mergeCell ref="C6:C7"/>
    <mergeCell ref="D2:D3"/>
    <mergeCell ref="D4:D5"/>
    <mergeCell ref="D6:D7"/>
    <mergeCell ref="E2:E3"/>
    <mergeCell ref="F2:F3"/>
    <mergeCell ref="G2:G3"/>
    <mergeCell ref="H2:H3"/>
    <mergeCell ref="I2:I3"/>
    <mergeCell ref="L2:L3"/>
    <mergeCell ref="O2:O3"/>
    <mergeCell ref="P2:P3"/>
    <mergeCell ref="Q2:Q3"/>
    <mergeCell ref="R2:R3"/>
    <mergeCell ref="S2:S3"/>
  </mergeCells>
  <pageMargins left="0.75" right="0.75" top="1" bottom="1"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2021-07-30T01:58:00Z</dcterms:created>
  <dcterms:modified xsi:type="dcterms:W3CDTF">2021-08-02T07:55:15Z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2052-11.1.0.10314</vt:lpwstr>
  </property>
</Properties>
</file>