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" sheetId="49" r:id="rId1"/>
  </sheets>
  <definedNames>
    <definedName name="_xlnm.Print_Titles" localSheetId="0">附件2!$1:$5</definedName>
  </definedNames>
  <calcPr calcId="144525"/>
</workbook>
</file>

<file path=xl/sharedStrings.xml><?xml version="1.0" encoding="utf-8"?>
<sst xmlns="http://schemas.openxmlformats.org/spreadsheetml/2006/main" count="71" uniqueCount="71">
  <si>
    <t>附件2</t>
  </si>
  <si>
    <r>
      <rPr>
        <sz val="18"/>
        <color rgb="FF000000"/>
        <rFont val="Times New Roman"/>
        <charset val="134"/>
      </rPr>
      <t>2023</t>
    </r>
    <r>
      <rPr>
        <sz val="18"/>
        <color rgb="FF000000"/>
        <rFont val="宋体"/>
        <charset val="134"/>
      </rPr>
      <t>年第一批省级安全生产专项资金分配表</t>
    </r>
    <r>
      <rPr>
        <sz val="20"/>
        <color rgb="FF000000"/>
        <rFont val="Times New Roman"/>
        <charset val="134"/>
      </rPr>
      <t xml:space="preserve">
</t>
    </r>
    <r>
      <rPr>
        <sz val="16"/>
        <color rgb="FF000000"/>
        <rFont val="楷体_GB2312"/>
        <charset val="134"/>
      </rPr>
      <t>（市县实施项目）</t>
    </r>
  </si>
  <si>
    <r>
      <rPr>
        <sz val="11"/>
        <color theme="1"/>
        <rFont val="宋体"/>
        <charset val="134"/>
      </rPr>
      <t>单位：万元</t>
    </r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</si>
  <si>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</si>
  <si>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单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黑体"/>
        <charset val="134"/>
      </rPr>
      <t>位</t>
    </r>
  </si>
  <si>
    <r>
      <rPr>
        <sz val="11"/>
        <color indexed="8"/>
        <rFont val="黑体"/>
        <charset val="134"/>
      </rPr>
      <t>合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黑体"/>
        <charset val="134"/>
      </rPr>
      <t>计</t>
    </r>
  </si>
  <si>
    <r>
      <rPr>
        <sz val="11"/>
        <color rgb="FF000000"/>
        <rFont val="黑体"/>
        <charset val="134"/>
      </rPr>
      <t>全省性安全生产预防工作</t>
    </r>
  </si>
  <si>
    <r>
      <rPr>
        <sz val="11"/>
        <color rgb="FF000000"/>
        <rFont val="黑体"/>
        <charset val="134"/>
      </rPr>
      <t>安全发展及综合减灾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示范项目</t>
    </r>
  </si>
  <si>
    <r>
      <rPr>
        <sz val="11"/>
        <color rgb="FF000000"/>
        <rFont val="黑体"/>
        <charset val="134"/>
      </rPr>
      <t>煤矿机械化、智能化技术改造补助</t>
    </r>
  </si>
  <si>
    <r>
      <rPr>
        <sz val="11"/>
        <color rgb="FF000000"/>
        <rFont val="黑体"/>
        <charset val="134"/>
      </rPr>
      <t>煤矿重大灾害治理</t>
    </r>
  </si>
  <si>
    <r>
      <rPr>
        <sz val="11"/>
        <color rgb="FF000000"/>
        <rFont val="黑体"/>
        <charset val="134"/>
      </rPr>
      <t>非煤矿山重大灾害风险防控</t>
    </r>
  </si>
  <si>
    <r>
      <rPr>
        <sz val="11"/>
        <color rgb="FF000000"/>
        <rFont val="黑体"/>
        <charset val="134"/>
      </rPr>
      <t>危险化学品领域安全生产预防工作</t>
    </r>
  </si>
  <si>
    <r>
      <rPr>
        <sz val="11"/>
        <color rgb="FF000000"/>
        <rFont val="黑体"/>
        <charset val="134"/>
      </rPr>
      <t>省级安全社区补助</t>
    </r>
  </si>
  <si>
    <r>
      <rPr>
        <sz val="11"/>
        <color rgb="FF000000"/>
        <rFont val="黑体"/>
        <charset val="134"/>
      </rPr>
      <t>全国综合减灾示范社区补助</t>
    </r>
  </si>
  <si>
    <r>
      <rPr>
        <b/>
        <sz val="11"/>
        <color indexed="8"/>
        <rFont val="宋体"/>
        <charset val="134"/>
      </rPr>
      <t>合计</t>
    </r>
  </si>
  <si>
    <r>
      <rPr>
        <sz val="11"/>
        <color indexed="8"/>
        <rFont val="黑体"/>
        <charset val="134"/>
      </rPr>
      <t>一</t>
    </r>
  </si>
  <si>
    <r>
      <rPr>
        <sz val="11"/>
        <color indexed="8"/>
        <rFont val="黑体"/>
        <charset val="134"/>
      </rPr>
      <t>市（州）小计</t>
    </r>
  </si>
  <si>
    <r>
      <rPr>
        <sz val="11"/>
        <color indexed="8"/>
        <rFont val="宋体"/>
        <charset val="134"/>
      </rPr>
      <t>成都市</t>
    </r>
  </si>
  <si>
    <r>
      <rPr>
        <sz val="11"/>
        <color indexed="8"/>
        <rFont val="宋体"/>
        <charset val="134"/>
      </rPr>
      <t>自贡市</t>
    </r>
  </si>
  <si>
    <r>
      <rPr>
        <sz val="11"/>
        <color indexed="8"/>
        <rFont val="宋体"/>
        <charset val="134"/>
      </rPr>
      <t>攀枝花市</t>
    </r>
  </si>
  <si>
    <r>
      <rPr>
        <sz val="11"/>
        <color rgb="FF000000"/>
        <rFont val="宋体"/>
        <charset val="134"/>
      </rPr>
      <t>泸州市</t>
    </r>
  </si>
  <si>
    <r>
      <rPr>
        <sz val="11"/>
        <color rgb="FF000000"/>
        <rFont val="宋体"/>
        <charset val="134"/>
      </rPr>
      <t>德阳市</t>
    </r>
  </si>
  <si>
    <r>
      <rPr>
        <sz val="11"/>
        <color rgb="FF000000"/>
        <rFont val="宋体"/>
        <charset val="134"/>
      </rPr>
      <t>绵阳市</t>
    </r>
  </si>
  <si>
    <r>
      <rPr>
        <sz val="11"/>
        <color indexed="8"/>
        <rFont val="宋体"/>
        <charset val="134"/>
      </rPr>
      <t>广元市</t>
    </r>
  </si>
  <si>
    <r>
      <rPr>
        <sz val="11"/>
        <color indexed="8"/>
        <rFont val="宋体"/>
        <charset val="134"/>
      </rPr>
      <t>遂宁市</t>
    </r>
  </si>
  <si>
    <r>
      <rPr>
        <sz val="11"/>
        <color rgb="FF000000"/>
        <rFont val="宋体"/>
        <charset val="134"/>
      </rPr>
      <t>南充市</t>
    </r>
  </si>
  <si>
    <r>
      <rPr>
        <sz val="11"/>
        <color indexed="8"/>
        <rFont val="宋体"/>
        <charset val="134"/>
      </rPr>
      <t>内江市</t>
    </r>
  </si>
  <si>
    <r>
      <rPr>
        <sz val="11"/>
        <color rgb="FF000000"/>
        <rFont val="宋体"/>
        <charset val="134"/>
      </rPr>
      <t>乐山市</t>
    </r>
  </si>
  <si>
    <r>
      <rPr>
        <sz val="11"/>
        <color indexed="8"/>
        <rFont val="宋体"/>
        <charset val="134"/>
      </rPr>
      <t>眉山市</t>
    </r>
  </si>
  <si>
    <r>
      <rPr>
        <sz val="11"/>
        <color indexed="8"/>
        <rFont val="宋体"/>
        <charset val="134"/>
      </rPr>
      <t>巴中市</t>
    </r>
  </si>
  <si>
    <r>
      <rPr>
        <sz val="11"/>
        <color indexed="8"/>
        <rFont val="宋体"/>
        <charset val="134"/>
      </rPr>
      <t>宜宾市</t>
    </r>
  </si>
  <si>
    <r>
      <rPr>
        <sz val="11"/>
        <color rgb="FF000000"/>
        <rFont val="宋体"/>
        <charset val="134"/>
      </rPr>
      <t>雅安市</t>
    </r>
  </si>
  <si>
    <r>
      <rPr>
        <sz val="11"/>
        <color indexed="8"/>
        <rFont val="宋体"/>
        <charset val="134"/>
      </rPr>
      <t>广安市</t>
    </r>
  </si>
  <si>
    <r>
      <rPr>
        <sz val="11"/>
        <color rgb="FF000000"/>
        <rFont val="宋体"/>
        <charset val="134"/>
      </rPr>
      <t>达州市</t>
    </r>
  </si>
  <si>
    <r>
      <rPr>
        <sz val="11"/>
        <color indexed="8"/>
        <rFont val="宋体"/>
        <charset val="134"/>
      </rPr>
      <t>资阳市</t>
    </r>
  </si>
  <si>
    <r>
      <rPr>
        <sz val="11"/>
        <color rgb="FF000000"/>
        <rFont val="宋体"/>
        <charset val="134"/>
      </rPr>
      <t>阿坝州</t>
    </r>
  </si>
  <si>
    <r>
      <rPr>
        <sz val="11"/>
        <color rgb="FF000000"/>
        <rFont val="宋体"/>
        <charset val="134"/>
      </rPr>
      <t>甘孜州</t>
    </r>
  </si>
  <si>
    <r>
      <rPr>
        <sz val="11"/>
        <color indexed="8"/>
        <rFont val="宋体"/>
        <charset val="134"/>
      </rPr>
      <t>凉山州</t>
    </r>
  </si>
  <si>
    <r>
      <rPr>
        <sz val="11"/>
        <color indexed="8"/>
        <rFont val="黑体"/>
        <charset val="134"/>
      </rPr>
      <t>二</t>
    </r>
  </si>
  <si>
    <r>
      <rPr>
        <sz val="11"/>
        <color indexed="8"/>
        <rFont val="黑体"/>
        <charset val="134"/>
      </rPr>
      <t>扩权县小计</t>
    </r>
  </si>
  <si>
    <r>
      <rPr>
        <sz val="11"/>
        <color rgb="FF000000"/>
        <rFont val="宋体"/>
        <charset val="134"/>
      </rPr>
      <t>米易县</t>
    </r>
  </si>
  <si>
    <r>
      <rPr>
        <sz val="11"/>
        <color rgb="FF000000"/>
        <rFont val="宋体"/>
        <charset val="134"/>
      </rPr>
      <t>荣县</t>
    </r>
  </si>
  <si>
    <r>
      <rPr>
        <sz val="11"/>
        <color rgb="FF000000"/>
        <rFont val="宋体"/>
        <charset val="134"/>
      </rPr>
      <t>泸县</t>
    </r>
  </si>
  <si>
    <r>
      <rPr>
        <sz val="11"/>
        <color rgb="FF000000"/>
        <rFont val="宋体"/>
        <charset val="134"/>
      </rPr>
      <t>叙永县</t>
    </r>
  </si>
  <si>
    <r>
      <rPr>
        <sz val="11"/>
        <color rgb="FF000000"/>
        <rFont val="宋体"/>
        <charset val="134"/>
      </rPr>
      <t>合江县</t>
    </r>
  </si>
  <si>
    <r>
      <rPr>
        <sz val="11"/>
        <color rgb="FF000000"/>
        <rFont val="宋体"/>
        <charset val="134"/>
      </rPr>
      <t>绵竹市</t>
    </r>
  </si>
  <si>
    <r>
      <rPr>
        <sz val="11"/>
        <color rgb="FF000000"/>
        <rFont val="宋体"/>
        <charset val="134"/>
      </rPr>
      <t>中江县</t>
    </r>
  </si>
  <si>
    <r>
      <rPr>
        <sz val="11"/>
        <color rgb="FF000000"/>
        <rFont val="宋体"/>
        <charset val="134"/>
      </rPr>
      <t>北川县</t>
    </r>
  </si>
  <si>
    <r>
      <rPr>
        <sz val="11"/>
        <color rgb="FF000000"/>
        <rFont val="宋体"/>
        <charset val="134"/>
      </rPr>
      <t>梓潼县</t>
    </r>
  </si>
  <si>
    <r>
      <rPr>
        <sz val="11"/>
        <color rgb="FF000000"/>
        <rFont val="宋体"/>
        <charset val="134"/>
      </rPr>
      <t>盐亭县</t>
    </r>
  </si>
  <si>
    <r>
      <rPr>
        <sz val="11"/>
        <color rgb="FF000000"/>
        <rFont val="宋体"/>
        <charset val="134"/>
      </rPr>
      <t>苍溪县</t>
    </r>
  </si>
  <si>
    <r>
      <rPr>
        <sz val="11"/>
        <color rgb="FF000000"/>
        <rFont val="宋体"/>
        <charset val="134"/>
      </rPr>
      <t>旺苍县</t>
    </r>
  </si>
  <si>
    <r>
      <rPr>
        <sz val="11"/>
        <color rgb="FF000000"/>
        <rFont val="宋体"/>
        <charset val="134"/>
      </rPr>
      <t>青川县</t>
    </r>
  </si>
  <si>
    <r>
      <rPr>
        <sz val="11"/>
        <color rgb="FF000000"/>
        <rFont val="宋体"/>
        <charset val="134"/>
      </rPr>
      <t>大英县</t>
    </r>
  </si>
  <si>
    <r>
      <rPr>
        <sz val="11"/>
        <color rgb="FF000000"/>
        <rFont val="宋体"/>
        <charset val="134"/>
      </rPr>
      <t>隆昌市</t>
    </r>
  </si>
  <si>
    <r>
      <rPr>
        <sz val="11"/>
        <color rgb="FF000000"/>
        <rFont val="宋体"/>
        <charset val="134"/>
      </rPr>
      <t>威远县</t>
    </r>
  </si>
  <si>
    <r>
      <rPr>
        <sz val="11"/>
        <color rgb="FF000000"/>
        <rFont val="宋体"/>
        <charset val="134"/>
      </rPr>
      <t>井研县</t>
    </r>
  </si>
  <si>
    <r>
      <rPr>
        <sz val="11"/>
        <color rgb="FF000000"/>
        <rFont val="宋体"/>
        <charset val="134"/>
      </rPr>
      <t>沐川县</t>
    </r>
  </si>
  <si>
    <r>
      <rPr>
        <sz val="11"/>
        <color rgb="FF000000"/>
        <rFont val="宋体"/>
        <charset val="134"/>
      </rPr>
      <t>营山县</t>
    </r>
  </si>
  <si>
    <r>
      <rPr>
        <sz val="11"/>
        <color rgb="FF000000"/>
        <rFont val="宋体"/>
        <charset val="134"/>
      </rPr>
      <t>屏山县</t>
    </r>
  </si>
  <si>
    <r>
      <rPr>
        <sz val="11"/>
        <color rgb="FF000000"/>
        <rFont val="宋体"/>
        <charset val="134"/>
      </rPr>
      <t>武胜县</t>
    </r>
  </si>
  <si>
    <r>
      <rPr>
        <sz val="11"/>
        <color rgb="FF000000"/>
        <rFont val="宋体"/>
        <charset val="134"/>
      </rPr>
      <t>开江县</t>
    </r>
  </si>
  <si>
    <r>
      <rPr>
        <sz val="11"/>
        <color rgb="FF000000"/>
        <rFont val="宋体"/>
        <charset val="134"/>
      </rPr>
      <t>万源市</t>
    </r>
  </si>
  <si>
    <r>
      <rPr>
        <sz val="11"/>
        <color rgb="FF000000"/>
        <rFont val="宋体"/>
        <charset val="134"/>
      </rPr>
      <t>宣汉县</t>
    </r>
  </si>
  <si>
    <r>
      <rPr>
        <sz val="11"/>
        <color rgb="FF000000"/>
        <rFont val="宋体"/>
        <charset val="134"/>
      </rPr>
      <t>大竹县</t>
    </r>
  </si>
  <si>
    <r>
      <rPr>
        <sz val="11"/>
        <color rgb="FF000000"/>
        <rFont val="宋体"/>
        <charset val="134"/>
      </rPr>
      <t>天全县</t>
    </r>
  </si>
  <si>
    <r>
      <rPr>
        <sz val="11"/>
        <color rgb="FF000000"/>
        <rFont val="宋体"/>
        <charset val="134"/>
      </rPr>
      <t>仁寿县</t>
    </r>
  </si>
  <si>
    <r>
      <rPr>
        <sz val="11"/>
        <color rgb="FF000000"/>
        <rFont val="宋体"/>
        <charset val="134"/>
      </rPr>
      <t>洪雅县</t>
    </r>
  </si>
  <si>
    <r>
      <rPr>
        <sz val="11"/>
        <color rgb="FF000000"/>
        <rFont val="宋体"/>
        <charset val="134"/>
      </rPr>
      <t>芦山县</t>
    </r>
  </si>
  <si>
    <r>
      <rPr>
        <sz val="11"/>
        <color rgb="FF000000"/>
        <rFont val="宋体"/>
        <charset val="134"/>
      </rPr>
      <t>汉源县</t>
    </r>
  </si>
  <si>
    <r>
      <rPr>
        <sz val="11"/>
        <color rgb="FF000000"/>
        <rFont val="宋体"/>
        <charset val="134"/>
      </rPr>
      <t>通江县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</si>
</sst>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</numFmts>
  <fonts count="39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黑体"/>
      <charset val="134"/>
    </font>
    <font>
      <sz val="12"/>
      <color indexed="8"/>
      <name val="Times New Roman"/>
      <charset val="134"/>
    </font>
    <font>
      <sz val="18"/>
      <color rgb="FF000000"/>
      <name val="Times New Roman"/>
      <charset val="134"/>
    </font>
    <font>
      <sz val="20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黑体"/>
      <charset val="134"/>
    </font>
    <font>
      <b/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sz val="20"/>
      <color rgb="FF000000"/>
      <name val="Times New Roman"/>
      <charset val="134"/>
    </font>
    <font>
      <sz val="16"/>
      <color rgb="FF000000"/>
      <name val="楷体_GB2312"/>
      <charset val="134"/>
    </font>
    <font>
      <sz val="11"/>
      <color theme="1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0" borderId="0">
      <protection locked="0"/>
    </xf>
    <xf numFmtId="0" fontId="10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/>
    <xf numFmtId="0" fontId="10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/>
    <xf numFmtId="0" fontId="25" fillId="0" borderId="0">
      <alignment vertical="center"/>
    </xf>
    <xf numFmtId="0" fontId="0" fillId="0" borderId="0"/>
  </cellStyleXfs>
  <cellXfs count="20">
    <xf numFmtId="0" fontId="0" fillId="0" borderId="0" xfId="0"/>
    <xf numFmtId="0" fontId="1" fillId="0" borderId="0" xfId="55" applyFont="1" applyFill="1" applyBorder="1" applyAlignment="1"/>
    <xf numFmtId="0" fontId="2" fillId="0" borderId="0" xfId="55" applyFont="1" applyFill="1" applyBorder="1" applyAlignment="1">
      <alignment horizontal="center"/>
    </xf>
    <xf numFmtId="0" fontId="2" fillId="0" borderId="0" xfId="55" applyFont="1" applyFill="1" applyBorder="1" applyAlignment="1">
      <alignment horizontal="left" vertical="center"/>
    </xf>
    <xf numFmtId="0" fontId="2" fillId="0" borderId="0" xfId="55" applyFont="1" applyFill="1" applyBorder="1" applyAlignment="1"/>
    <xf numFmtId="0" fontId="3" fillId="0" borderId="0" xfId="55" applyFont="1" applyFill="1" applyAlignment="1">
      <alignment horizontal="left" vertical="center"/>
    </xf>
    <xf numFmtId="0" fontId="4" fillId="0" borderId="0" xfId="55" applyFont="1" applyFill="1" applyBorder="1" applyAlignment="1">
      <alignment horizontal="left" vertical="center"/>
    </xf>
    <xf numFmtId="0" fontId="5" fillId="0" borderId="0" xfId="55" applyFont="1" applyFill="1" applyBorder="1" applyAlignment="1">
      <alignment horizontal="center" vertical="center" wrapText="1"/>
    </xf>
    <xf numFmtId="0" fontId="6" fillId="0" borderId="0" xfId="55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/>
    </xf>
    <xf numFmtId="176" fontId="9" fillId="0" borderId="1" xfId="52" applyNumberFormat="1" applyFont="1" applyBorder="1" applyAlignment="1">
      <alignment vertical="center"/>
    </xf>
    <xf numFmtId="176" fontId="9" fillId="0" borderId="1" xfId="55" applyNumberFormat="1" applyFont="1" applyFill="1" applyBorder="1" applyAlignment="1">
      <alignment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left" vertical="center" indent="1"/>
    </xf>
    <xf numFmtId="176" fontId="1" fillId="0" borderId="1" xfId="52" applyNumberFormat="1" applyFont="1" applyBorder="1" applyAlignment="1">
      <alignment vertical="center"/>
    </xf>
    <xf numFmtId="0" fontId="7" fillId="0" borderId="1" xfId="55" applyFont="1" applyFill="1" applyBorder="1" applyAlignment="1">
      <alignment horizontal="left" vertical="center" indent="1"/>
    </xf>
    <xf numFmtId="0" fontId="2" fillId="0" borderId="0" xfId="55" applyFont="1" applyFill="1" applyBorder="1" applyAlignment="1">
      <alignment horizontal="righ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4" xfId="51"/>
    <cellStyle name="千位分隔 2" xfId="52"/>
    <cellStyle name="常规_2009年度全省生成表（结算前，1级表样生成报部4.14）" xfId="53"/>
    <cellStyle name="常规 3" xfId="54"/>
    <cellStyle name="常规 2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showZeros="0" tabSelected="1" workbookViewId="0">
      <pane ySplit="5" topLeftCell="A22" activePane="bottomLeft" state="frozen"/>
      <selection/>
      <selection pane="bottomLeft" activeCell="E72" sqref="E72"/>
    </sheetView>
  </sheetViews>
  <sheetFormatPr defaultColWidth="8.89166666666667" defaultRowHeight="15"/>
  <cols>
    <col min="1" max="1" width="5.43333333333333" style="2" customWidth="1"/>
    <col min="2" max="2" width="8.875" style="3" customWidth="1"/>
    <col min="3" max="3" width="7.5" style="3" customWidth="1"/>
    <col min="4" max="4" width="11" style="3" customWidth="1"/>
    <col min="5" max="5" width="9.25" style="3" customWidth="1"/>
    <col min="6" max="7" width="11" style="3" customWidth="1"/>
    <col min="8" max="8" width="9.5" style="3" customWidth="1"/>
    <col min="9" max="9" width="11" style="3" customWidth="1"/>
    <col min="10" max="10" width="8.89166666666667" style="4"/>
    <col min="12" max="16380" width="8.89166666666667" style="4"/>
  </cols>
  <sheetData>
    <row r="1" ht="18" customHeight="1" spans="1:9">
      <c r="A1" s="5" t="s">
        <v>0</v>
      </c>
      <c r="B1" s="5"/>
      <c r="C1" s="6"/>
      <c r="D1" s="6"/>
      <c r="E1" s="6"/>
      <c r="F1" s="6"/>
      <c r="G1" s="6"/>
      <c r="H1" s="6"/>
      <c r="I1" s="6"/>
    </row>
    <row r="2" ht="55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ht="18" customHeight="1" spans="9:9">
      <c r="I3" s="19" t="s">
        <v>2</v>
      </c>
    </row>
    <row r="4" ht="34" customHeight="1" spans="1:9">
      <c r="A4" s="9" t="s">
        <v>3</v>
      </c>
      <c r="B4" s="9" t="s">
        <v>4</v>
      </c>
      <c r="C4" s="9" t="s">
        <v>5</v>
      </c>
      <c r="D4" s="10" t="s">
        <v>6</v>
      </c>
      <c r="E4" s="10"/>
      <c r="F4" s="10"/>
      <c r="G4" s="10"/>
      <c r="H4" s="11" t="s">
        <v>7</v>
      </c>
      <c r="I4" s="10"/>
    </row>
    <row r="5" ht="59" customHeight="1" spans="1:9">
      <c r="A5" s="9"/>
      <c r="B5" s="9"/>
      <c r="C5" s="9"/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</row>
    <row r="6" ht="16.5" hidden="1" customHeight="1" spans="1:9">
      <c r="A6" s="12" t="s">
        <v>14</v>
      </c>
      <c r="B6" s="12"/>
      <c r="C6" s="13">
        <f t="shared" ref="C6:C61" si="0">SUM(D6:I6)</f>
        <v>12765</v>
      </c>
      <c r="D6" s="14">
        <f t="shared" ref="D6:I6" si="1">SUM(D7,D29)</f>
        <v>3900</v>
      </c>
      <c r="E6" s="14">
        <f t="shared" si="1"/>
        <v>1175</v>
      </c>
      <c r="F6" s="14">
        <f t="shared" si="1"/>
        <v>2850</v>
      </c>
      <c r="G6" s="14">
        <f t="shared" si="1"/>
        <v>3000</v>
      </c>
      <c r="H6" s="14">
        <f t="shared" si="1"/>
        <v>1000</v>
      </c>
      <c r="I6" s="14">
        <f t="shared" si="1"/>
        <v>840</v>
      </c>
    </row>
    <row r="7" s="1" customFormat="1" ht="16.5" hidden="1" customHeight="1" spans="1:9">
      <c r="A7" s="15" t="s">
        <v>15</v>
      </c>
      <c r="B7" s="15" t="s">
        <v>16</v>
      </c>
      <c r="C7" s="13">
        <f t="shared" si="0"/>
        <v>9875</v>
      </c>
      <c r="D7" s="13">
        <f t="shared" ref="D7:I7" si="2">SUM(D8:D28)</f>
        <v>3900</v>
      </c>
      <c r="E7" s="13">
        <f t="shared" si="2"/>
        <v>625</v>
      </c>
      <c r="F7" s="13">
        <f t="shared" si="2"/>
        <v>1850</v>
      </c>
      <c r="G7" s="13">
        <f t="shared" si="2"/>
        <v>2500</v>
      </c>
      <c r="H7" s="13">
        <f t="shared" si="2"/>
        <v>500</v>
      </c>
      <c r="I7" s="13">
        <f t="shared" si="2"/>
        <v>500</v>
      </c>
    </row>
    <row r="8" ht="16.5" hidden="1" customHeight="1" spans="1:9">
      <c r="A8" s="9">
        <v>1</v>
      </c>
      <c r="B8" s="16" t="s">
        <v>17</v>
      </c>
      <c r="C8" s="13">
        <f t="shared" si="0"/>
        <v>355</v>
      </c>
      <c r="D8" s="17"/>
      <c r="E8" s="17"/>
      <c r="F8" s="17">
        <v>15</v>
      </c>
      <c r="G8" s="17"/>
      <c r="H8" s="17">
        <v>200</v>
      </c>
      <c r="I8" s="17">
        <v>140</v>
      </c>
    </row>
    <row r="9" ht="16.5" hidden="1" customHeight="1" spans="1:9">
      <c r="A9" s="9">
        <v>2</v>
      </c>
      <c r="B9" s="16" t="s">
        <v>18</v>
      </c>
      <c r="C9" s="13">
        <f t="shared" si="0"/>
        <v>95</v>
      </c>
      <c r="D9" s="17"/>
      <c r="E9" s="17"/>
      <c r="F9" s="17">
        <v>25</v>
      </c>
      <c r="G9" s="17"/>
      <c r="H9" s="17">
        <v>50</v>
      </c>
      <c r="I9" s="17">
        <v>20</v>
      </c>
    </row>
    <row r="10" ht="16.5" hidden="1" customHeight="1" spans="1:9">
      <c r="A10" s="9">
        <v>3</v>
      </c>
      <c r="B10" s="16" t="s">
        <v>19</v>
      </c>
      <c r="C10" s="13">
        <f t="shared" si="0"/>
        <v>1790</v>
      </c>
      <c r="D10" s="17">
        <v>1500</v>
      </c>
      <c r="E10" s="17">
        <v>75</v>
      </c>
      <c r="F10" s="17">
        <v>150</v>
      </c>
      <c r="G10" s="17"/>
      <c r="H10" s="17">
        <v>25</v>
      </c>
      <c r="I10" s="17">
        <v>40</v>
      </c>
    </row>
    <row r="11" ht="16.5" hidden="1" customHeight="1" spans="1:9">
      <c r="A11" s="9">
        <v>4</v>
      </c>
      <c r="B11" s="18" t="s">
        <v>20</v>
      </c>
      <c r="C11" s="13">
        <f t="shared" si="0"/>
        <v>275</v>
      </c>
      <c r="D11" s="17"/>
      <c r="E11" s="17">
        <v>100</v>
      </c>
      <c r="F11" s="17">
        <v>155</v>
      </c>
      <c r="G11" s="17"/>
      <c r="H11" s="17"/>
      <c r="I11" s="17">
        <v>20</v>
      </c>
    </row>
    <row r="12" ht="16.5" hidden="1" customHeight="1" spans="1:9">
      <c r="A12" s="9">
        <v>5</v>
      </c>
      <c r="B12" s="18" t="s">
        <v>21</v>
      </c>
      <c r="C12" s="13">
        <f t="shared" si="0"/>
        <v>30</v>
      </c>
      <c r="D12" s="17"/>
      <c r="E12" s="17"/>
      <c r="F12" s="17">
        <v>10</v>
      </c>
      <c r="G12" s="17"/>
      <c r="H12" s="17"/>
      <c r="I12" s="17">
        <v>20</v>
      </c>
    </row>
    <row r="13" ht="16.5" hidden="1" customHeight="1" spans="1:9">
      <c r="A13" s="9">
        <v>6</v>
      </c>
      <c r="B13" s="18" t="s">
        <v>22</v>
      </c>
      <c r="C13" s="13">
        <f t="shared" si="0"/>
        <v>560</v>
      </c>
      <c r="D13" s="17"/>
      <c r="E13" s="17"/>
      <c r="F13" s="17">
        <v>40</v>
      </c>
      <c r="G13" s="17">
        <v>500</v>
      </c>
      <c r="H13" s="17"/>
      <c r="I13" s="17">
        <v>20</v>
      </c>
    </row>
    <row r="14" ht="16.5" hidden="1" customHeight="1" spans="1:9">
      <c r="A14" s="9">
        <v>7</v>
      </c>
      <c r="B14" s="16" t="s">
        <v>23</v>
      </c>
      <c r="C14" s="13">
        <f t="shared" si="0"/>
        <v>740</v>
      </c>
      <c r="D14" s="17">
        <v>500</v>
      </c>
      <c r="E14" s="17"/>
      <c r="F14" s="17">
        <v>195</v>
      </c>
      <c r="G14" s="17"/>
      <c r="H14" s="17">
        <v>25</v>
      </c>
      <c r="I14" s="17">
        <v>20</v>
      </c>
    </row>
    <row r="15" ht="16.5" hidden="1" customHeight="1" spans="1:9">
      <c r="A15" s="9">
        <v>8</v>
      </c>
      <c r="B15" s="16" t="s">
        <v>24</v>
      </c>
      <c r="C15" s="13">
        <f t="shared" si="0"/>
        <v>45</v>
      </c>
      <c r="D15" s="17"/>
      <c r="E15" s="17"/>
      <c r="F15" s="17"/>
      <c r="G15" s="17"/>
      <c r="H15" s="17">
        <v>25</v>
      </c>
      <c r="I15" s="17">
        <v>20</v>
      </c>
    </row>
    <row r="16" ht="16.5" hidden="1" customHeight="1" spans="1:9">
      <c r="A16" s="9">
        <v>9</v>
      </c>
      <c r="B16" s="18" t="s">
        <v>25</v>
      </c>
      <c r="C16" s="13">
        <f t="shared" si="0"/>
        <v>520</v>
      </c>
      <c r="D16" s="17"/>
      <c r="E16" s="17"/>
      <c r="F16" s="17"/>
      <c r="G16" s="17">
        <v>500</v>
      </c>
      <c r="H16" s="17"/>
      <c r="I16" s="17">
        <v>20</v>
      </c>
    </row>
    <row r="17" ht="16.5" hidden="1" customHeight="1" spans="1:9">
      <c r="A17" s="9">
        <v>10</v>
      </c>
      <c r="B17" s="16" t="s">
        <v>26</v>
      </c>
      <c r="C17" s="13">
        <f t="shared" si="0"/>
        <v>75</v>
      </c>
      <c r="D17" s="17"/>
      <c r="E17" s="17"/>
      <c r="F17" s="17">
        <v>50</v>
      </c>
      <c r="G17" s="17"/>
      <c r="H17" s="17">
        <v>25</v>
      </c>
      <c r="I17" s="17"/>
    </row>
    <row r="18" ht="16.5" hidden="1" customHeight="1" spans="1:9">
      <c r="A18" s="9">
        <v>11</v>
      </c>
      <c r="B18" s="18" t="s">
        <v>27</v>
      </c>
      <c r="C18" s="13">
        <f t="shared" si="0"/>
        <v>130</v>
      </c>
      <c r="D18" s="17"/>
      <c r="E18" s="17"/>
      <c r="F18" s="17">
        <v>130</v>
      </c>
      <c r="G18" s="17"/>
      <c r="H18" s="17"/>
      <c r="I18" s="17"/>
    </row>
    <row r="19" ht="16.5" hidden="1" customHeight="1" spans="1:9">
      <c r="A19" s="9">
        <v>12</v>
      </c>
      <c r="B19" s="16" t="s">
        <v>28</v>
      </c>
      <c r="C19" s="13">
        <f t="shared" si="0"/>
        <v>590</v>
      </c>
      <c r="D19" s="17"/>
      <c r="E19" s="17"/>
      <c r="F19" s="17">
        <v>25</v>
      </c>
      <c r="G19" s="17">
        <v>500</v>
      </c>
      <c r="H19" s="17">
        <v>25</v>
      </c>
      <c r="I19" s="17">
        <v>40</v>
      </c>
    </row>
    <row r="20" ht="16.5" hidden="1" customHeight="1" spans="1:9">
      <c r="A20" s="9">
        <v>13</v>
      </c>
      <c r="B20" s="16" t="s">
        <v>29</v>
      </c>
      <c r="C20" s="13">
        <f t="shared" si="0"/>
        <v>100</v>
      </c>
      <c r="D20" s="17"/>
      <c r="E20" s="17"/>
      <c r="F20" s="17">
        <v>75</v>
      </c>
      <c r="G20" s="17"/>
      <c r="H20" s="17">
        <v>25</v>
      </c>
      <c r="I20" s="17"/>
    </row>
    <row r="21" ht="16.5" hidden="1" customHeight="1" spans="1:9">
      <c r="A21" s="9">
        <v>14</v>
      </c>
      <c r="B21" s="16" t="s">
        <v>30</v>
      </c>
      <c r="C21" s="13">
        <f t="shared" si="0"/>
        <v>875</v>
      </c>
      <c r="D21" s="17">
        <v>500</v>
      </c>
      <c r="E21" s="17">
        <v>100</v>
      </c>
      <c r="F21" s="17">
        <v>210</v>
      </c>
      <c r="G21" s="17"/>
      <c r="H21" s="17">
        <v>25</v>
      </c>
      <c r="I21" s="17">
        <v>40</v>
      </c>
    </row>
    <row r="22" ht="16.5" hidden="1" customHeight="1" spans="1:9">
      <c r="A22" s="9">
        <v>15</v>
      </c>
      <c r="B22" s="18" t="s">
        <v>31</v>
      </c>
      <c r="C22" s="13">
        <f t="shared" si="0"/>
        <v>1195</v>
      </c>
      <c r="D22" s="17"/>
      <c r="E22" s="17">
        <v>50</v>
      </c>
      <c r="F22" s="17">
        <v>125</v>
      </c>
      <c r="G22" s="17">
        <v>1000</v>
      </c>
      <c r="H22" s="17"/>
      <c r="I22" s="17">
        <v>20</v>
      </c>
    </row>
    <row r="23" ht="16.5" hidden="1" customHeight="1" spans="1:9">
      <c r="A23" s="9">
        <v>16</v>
      </c>
      <c r="B23" s="16" t="s">
        <v>32</v>
      </c>
      <c r="C23" s="13">
        <f t="shared" si="0"/>
        <v>875</v>
      </c>
      <c r="D23" s="17">
        <v>500</v>
      </c>
      <c r="E23" s="17">
        <v>300</v>
      </c>
      <c r="F23" s="17">
        <v>50</v>
      </c>
      <c r="G23" s="17"/>
      <c r="H23" s="17">
        <v>25</v>
      </c>
      <c r="I23" s="17"/>
    </row>
    <row r="24" ht="16.5" hidden="1" customHeight="1" spans="1:9">
      <c r="A24" s="9">
        <v>17</v>
      </c>
      <c r="B24" s="18" t="s">
        <v>33</v>
      </c>
      <c r="C24" s="13">
        <f t="shared" si="0"/>
        <v>1100</v>
      </c>
      <c r="D24" s="17">
        <v>900</v>
      </c>
      <c r="E24" s="17"/>
      <c r="F24" s="17">
        <v>200</v>
      </c>
      <c r="G24" s="17"/>
      <c r="H24" s="17"/>
      <c r="I24" s="17"/>
    </row>
    <row r="25" ht="16.5" hidden="1" customHeight="1" spans="1:9">
      <c r="A25" s="9">
        <v>18</v>
      </c>
      <c r="B25" s="16" t="s">
        <v>34</v>
      </c>
      <c r="C25" s="13">
        <f t="shared" si="0"/>
        <v>25</v>
      </c>
      <c r="D25" s="17"/>
      <c r="E25" s="17"/>
      <c r="F25" s="17"/>
      <c r="G25" s="17"/>
      <c r="H25" s="17">
        <v>25</v>
      </c>
      <c r="I25" s="17"/>
    </row>
    <row r="26" ht="16.5" hidden="1" customHeight="1" spans="1:9">
      <c r="A26" s="9">
        <v>19</v>
      </c>
      <c r="B26" s="18" t="s">
        <v>35</v>
      </c>
      <c r="C26" s="13">
        <f t="shared" si="0"/>
        <v>60</v>
      </c>
      <c r="D26" s="17"/>
      <c r="E26" s="17"/>
      <c r="F26" s="17">
        <v>40</v>
      </c>
      <c r="G26" s="17"/>
      <c r="H26" s="17"/>
      <c r="I26" s="17">
        <v>20</v>
      </c>
    </row>
    <row r="27" ht="16.5" hidden="1" customHeight="1" spans="1:9">
      <c r="A27" s="9">
        <v>20</v>
      </c>
      <c r="B27" s="18" t="s">
        <v>36</v>
      </c>
      <c r="C27" s="13">
        <f t="shared" si="0"/>
        <v>55</v>
      </c>
      <c r="D27" s="17"/>
      <c r="E27" s="17"/>
      <c r="F27" s="17">
        <v>15</v>
      </c>
      <c r="G27" s="17"/>
      <c r="H27" s="17"/>
      <c r="I27" s="17">
        <v>40</v>
      </c>
    </row>
    <row r="28" ht="16.5" hidden="1" customHeight="1" spans="1:9">
      <c r="A28" s="9">
        <v>21</v>
      </c>
      <c r="B28" s="16" t="s">
        <v>37</v>
      </c>
      <c r="C28" s="13">
        <f t="shared" si="0"/>
        <v>385</v>
      </c>
      <c r="D28" s="17"/>
      <c r="E28" s="17"/>
      <c r="F28" s="17">
        <v>340</v>
      </c>
      <c r="G28" s="17"/>
      <c r="H28" s="17">
        <v>25</v>
      </c>
      <c r="I28" s="17">
        <v>20</v>
      </c>
    </row>
    <row r="29" s="1" customFormat="1" ht="16.5" hidden="1" customHeight="1" spans="1:9">
      <c r="A29" s="9" t="s">
        <v>38</v>
      </c>
      <c r="B29" s="9" t="s">
        <v>39</v>
      </c>
      <c r="C29" s="13">
        <f t="shared" si="0"/>
        <v>2890</v>
      </c>
      <c r="D29" s="13">
        <f t="shared" ref="D29:I29" si="3">SUM(D30:D60)</f>
        <v>0</v>
      </c>
      <c r="E29" s="13">
        <f t="shared" si="3"/>
        <v>550</v>
      </c>
      <c r="F29" s="13">
        <f t="shared" si="3"/>
        <v>1000</v>
      </c>
      <c r="G29" s="13">
        <f t="shared" si="3"/>
        <v>500</v>
      </c>
      <c r="H29" s="13">
        <f t="shared" si="3"/>
        <v>500</v>
      </c>
      <c r="I29" s="13">
        <f t="shared" si="3"/>
        <v>340</v>
      </c>
    </row>
    <row r="30" ht="16.5" hidden="1" customHeight="1" spans="1:9">
      <c r="A30" s="9">
        <v>1</v>
      </c>
      <c r="B30" s="18" t="s">
        <v>40</v>
      </c>
      <c r="C30" s="13">
        <f t="shared" si="0"/>
        <v>500</v>
      </c>
      <c r="D30" s="17"/>
      <c r="E30" s="17"/>
      <c r="F30" s="17">
        <v>500</v>
      </c>
      <c r="G30" s="17"/>
      <c r="H30" s="17"/>
      <c r="I30" s="17"/>
    </row>
    <row r="31" ht="16.5" hidden="1" customHeight="1" spans="1:9">
      <c r="A31" s="9">
        <v>2</v>
      </c>
      <c r="B31" s="18" t="s">
        <v>41</v>
      </c>
      <c r="C31" s="13">
        <f t="shared" si="0"/>
        <v>20</v>
      </c>
      <c r="D31" s="17"/>
      <c r="E31" s="17"/>
      <c r="F31" s="17"/>
      <c r="G31" s="17"/>
      <c r="H31" s="17"/>
      <c r="I31" s="17">
        <v>20</v>
      </c>
    </row>
    <row r="32" ht="16.5" hidden="1" customHeight="1" spans="1:9">
      <c r="A32" s="9">
        <v>3</v>
      </c>
      <c r="B32" s="18" t="s">
        <v>42</v>
      </c>
      <c r="C32" s="13">
        <f t="shared" si="0"/>
        <v>70</v>
      </c>
      <c r="D32" s="17"/>
      <c r="E32" s="17"/>
      <c r="F32" s="17"/>
      <c r="G32" s="17"/>
      <c r="H32" s="17">
        <v>50</v>
      </c>
      <c r="I32" s="17">
        <v>20</v>
      </c>
    </row>
    <row r="33" ht="16.5" hidden="1" customHeight="1" spans="1:9">
      <c r="A33" s="9">
        <v>4</v>
      </c>
      <c r="B33" s="18" t="s">
        <v>43</v>
      </c>
      <c r="C33" s="13">
        <f t="shared" si="0"/>
        <v>20</v>
      </c>
      <c r="D33" s="17"/>
      <c r="E33" s="17"/>
      <c r="F33" s="17"/>
      <c r="G33" s="17"/>
      <c r="H33" s="17"/>
      <c r="I33" s="17">
        <v>20</v>
      </c>
    </row>
    <row r="34" ht="16.5" hidden="1" customHeight="1" spans="1:9">
      <c r="A34" s="9">
        <v>5</v>
      </c>
      <c r="B34" s="18" t="s">
        <v>44</v>
      </c>
      <c r="C34" s="13">
        <f t="shared" si="0"/>
        <v>25</v>
      </c>
      <c r="D34" s="17"/>
      <c r="E34" s="17"/>
      <c r="F34" s="17"/>
      <c r="G34" s="17"/>
      <c r="H34" s="17">
        <v>25</v>
      </c>
      <c r="I34" s="17"/>
    </row>
    <row r="35" ht="16.5" hidden="1" customHeight="1" spans="1:9">
      <c r="A35" s="9">
        <v>6</v>
      </c>
      <c r="B35" s="18" t="s">
        <v>45</v>
      </c>
      <c r="C35" s="13">
        <f t="shared" si="0"/>
        <v>45</v>
      </c>
      <c r="D35" s="17"/>
      <c r="E35" s="17"/>
      <c r="F35" s="17"/>
      <c r="G35" s="17"/>
      <c r="H35" s="17">
        <v>25</v>
      </c>
      <c r="I35" s="17">
        <v>20</v>
      </c>
    </row>
    <row r="36" ht="16.5" hidden="1" customHeight="1" spans="1:9">
      <c r="A36" s="9">
        <v>7</v>
      </c>
      <c r="B36" s="18" t="s">
        <v>46</v>
      </c>
      <c r="C36" s="13">
        <f t="shared" si="0"/>
        <v>25</v>
      </c>
      <c r="D36" s="17"/>
      <c r="E36" s="17"/>
      <c r="F36" s="17"/>
      <c r="G36" s="17"/>
      <c r="H36" s="17">
        <v>25</v>
      </c>
      <c r="I36" s="17"/>
    </row>
    <row r="37" ht="16.5" hidden="1" customHeight="1" spans="1:9">
      <c r="A37" s="9">
        <v>8</v>
      </c>
      <c r="B37" s="18" t="s">
        <v>47</v>
      </c>
      <c r="C37" s="13">
        <f t="shared" si="0"/>
        <v>520</v>
      </c>
      <c r="D37" s="17"/>
      <c r="E37" s="17"/>
      <c r="F37" s="17">
        <v>500</v>
      </c>
      <c r="G37" s="17"/>
      <c r="H37" s="17"/>
      <c r="I37" s="17">
        <v>20</v>
      </c>
    </row>
    <row r="38" ht="16.5" hidden="1" customHeight="1" spans="1:9">
      <c r="A38" s="9">
        <v>9</v>
      </c>
      <c r="B38" s="18" t="s">
        <v>48</v>
      </c>
      <c r="C38" s="13">
        <f t="shared" si="0"/>
        <v>25</v>
      </c>
      <c r="D38" s="17"/>
      <c r="E38" s="17"/>
      <c r="F38" s="17"/>
      <c r="G38" s="17"/>
      <c r="H38" s="17">
        <v>25</v>
      </c>
      <c r="I38" s="17"/>
    </row>
    <row r="39" ht="16.5" hidden="1" customHeight="1" spans="1:9">
      <c r="A39" s="9">
        <v>10</v>
      </c>
      <c r="B39" s="18" t="s">
        <v>49</v>
      </c>
      <c r="C39" s="13">
        <f t="shared" si="0"/>
        <v>25</v>
      </c>
      <c r="D39" s="17"/>
      <c r="E39" s="17"/>
      <c r="F39" s="17"/>
      <c r="G39" s="17"/>
      <c r="H39" s="17">
        <v>25</v>
      </c>
      <c r="I39" s="17"/>
    </row>
    <row r="40" ht="16.5" hidden="1" customHeight="1" spans="1:9">
      <c r="A40" s="9">
        <v>11</v>
      </c>
      <c r="B40" s="18" t="s">
        <v>50</v>
      </c>
      <c r="C40" s="13">
        <f t="shared" si="0"/>
        <v>25</v>
      </c>
      <c r="D40" s="17"/>
      <c r="E40" s="17"/>
      <c r="F40" s="17"/>
      <c r="G40" s="17"/>
      <c r="H40" s="17">
        <v>25</v>
      </c>
      <c r="I40" s="17"/>
    </row>
    <row r="41" ht="16.5" hidden="1" customHeight="1" spans="1:9">
      <c r="A41" s="9">
        <v>12</v>
      </c>
      <c r="B41" s="18" t="s">
        <v>51</v>
      </c>
      <c r="C41" s="13">
        <f t="shared" si="0"/>
        <v>100</v>
      </c>
      <c r="D41" s="17"/>
      <c r="E41" s="17">
        <v>100</v>
      </c>
      <c r="F41" s="17"/>
      <c r="G41" s="17"/>
      <c r="H41" s="17"/>
      <c r="I41" s="17"/>
    </row>
    <row r="42" ht="16.5" hidden="1" customHeight="1" spans="1:9">
      <c r="A42" s="9">
        <v>13</v>
      </c>
      <c r="B42" s="18" t="s">
        <v>52</v>
      </c>
      <c r="C42" s="13">
        <f t="shared" si="0"/>
        <v>25</v>
      </c>
      <c r="D42" s="17"/>
      <c r="E42" s="17"/>
      <c r="F42" s="17"/>
      <c r="G42" s="17"/>
      <c r="H42" s="17">
        <v>25</v>
      </c>
      <c r="I42" s="17"/>
    </row>
    <row r="43" ht="16.5" customHeight="1" spans="1:9">
      <c r="A43" s="9">
        <v>14</v>
      </c>
      <c r="B43" s="18" t="s">
        <v>53</v>
      </c>
      <c r="C43" s="13">
        <f t="shared" si="0"/>
        <v>545</v>
      </c>
      <c r="D43" s="17"/>
      <c r="E43" s="17"/>
      <c r="F43" s="17"/>
      <c r="G43" s="17">
        <v>500</v>
      </c>
      <c r="H43" s="17">
        <v>25</v>
      </c>
      <c r="I43" s="17">
        <v>20</v>
      </c>
    </row>
    <row r="44" ht="16.5" hidden="1" customHeight="1" spans="1:9">
      <c r="A44" s="9">
        <v>15</v>
      </c>
      <c r="B44" s="18" t="s">
        <v>54</v>
      </c>
      <c r="C44" s="13">
        <f t="shared" si="0"/>
        <v>20</v>
      </c>
      <c r="D44" s="17"/>
      <c r="E44" s="17"/>
      <c r="F44" s="17"/>
      <c r="G44" s="17"/>
      <c r="H44" s="17"/>
      <c r="I44" s="17">
        <v>20</v>
      </c>
    </row>
    <row r="45" ht="16.5" hidden="1" customHeight="1" spans="1:9">
      <c r="A45" s="9">
        <v>16</v>
      </c>
      <c r="B45" s="18" t="s">
        <v>55</v>
      </c>
      <c r="C45" s="13">
        <f t="shared" si="0"/>
        <v>70</v>
      </c>
      <c r="D45" s="17"/>
      <c r="E45" s="17">
        <v>50</v>
      </c>
      <c r="F45" s="17"/>
      <c r="G45" s="17"/>
      <c r="H45" s="17"/>
      <c r="I45" s="17">
        <v>20</v>
      </c>
    </row>
    <row r="46" ht="16.5" hidden="1" customHeight="1" spans="1:9">
      <c r="A46" s="9">
        <v>17</v>
      </c>
      <c r="B46" s="18" t="s">
        <v>56</v>
      </c>
      <c r="C46" s="13">
        <f t="shared" si="0"/>
        <v>45</v>
      </c>
      <c r="D46" s="17"/>
      <c r="E46" s="17"/>
      <c r="F46" s="17"/>
      <c r="G46" s="17"/>
      <c r="H46" s="17">
        <v>25</v>
      </c>
      <c r="I46" s="17">
        <v>20</v>
      </c>
    </row>
    <row r="47" ht="16.5" hidden="1" customHeight="1" spans="1:9">
      <c r="A47" s="9">
        <v>18</v>
      </c>
      <c r="B47" s="18" t="s">
        <v>57</v>
      </c>
      <c r="C47" s="13">
        <f t="shared" si="0"/>
        <v>20</v>
      </c>
      <c r="D47" s="17"/>
      <c r="E47" s="17"/>
      <c r="F47" s="17"/>
      <c r="G47" s="17"/>
      <c r="H47" s="17"/>
      <c r="I47" s="17">
        <v>20</v>
      </c>
    </row>
    <row r="48" ht="16.5" hidden="1" customHeight="1" spans="1:9">
      <c r="A48" s="9">
        <v>19</v>
      </c>
      <c r="B48" s="18" t="s">
        <v>58</v>
      </c>
      <c r="C48" s="13">
        <f t="shared" si="0"/>
        <v>95</v>
      </c>
      <c r="D48" s="17"/>
      <c r="E48" s="17"/>
      <c r="F48" s="17"/>
      <c r="G48" s="17"/>
      <c r="H48" s="17">
        <v>75</v>
      </c>
      <c r="I48" s="17">
        <v>20</v>
      </c>
    </row>
    <row r="49" ht="16.5" hidden="1" customHeight="1" spans="1:9">
      <c r="A49" s="9">
        <v>20</v>
      </c>
      <c r="B49" s="18" t="s">
        <v>59</v>
      </c>
      <c r="C49" s="13">
        <f t="shared" si="0"/>
        <v>25</v>
      </c>
      <c r="D49" s="17"/>
      <c r="E49" s="17"/>
      <c r="F49" s="17"/>
      <c r="G49" s="17"/>
      <c r="H49" s="17">
        <v>25</v>
      </c>
      <c r="I49" s="17"/>
    </row>
    <row r="50" ht="16.5" hidden="1" customHeight="1" spans="1:9">
      <c r="A50" s="9">
        <v>21</v>
      </c>
      <c r="B50" s="18" t="s">
        <v>60</v>
      </c>
      <c r="C50" s="13">
        <f t="shared" si="0"/>
        <v>25</v>
      </c>
      <c r="D50" s="17"/>
      <c r="E50" s="17"/>
      <c r="F50" s="17"/>
      <c r="G50" s="17"/>
      <c r="H50" s="17">
        <v>25</v>
      </c>
      <c r="I50" s="17"/>
    </row>
    <row r="51" ht="16.5" hidden="1" customHeight="1" spans="1:9">
      <c r="A51" s="9">
        <v>22</v>
      </c>
      <c r="B51" s="18" t="s">
        <v>61</v>
      </c>
      <c r="C51" s="13">
        <f t="shared" si="0"/>
        <v>20</v>
      </c>
      <c r="D51" s="17"/>
      <c r="E51" s="17"/>
      <c r="F51" s="17"/>
      <c r="G51" s="17"/>
      <c r="H51" s="17"/>
      <c r="I51" s="17">
        <v>20</v>
      </c>
    </row>
    <row r="52" ht="16.5" hidden="1" customHeight="1" spans="1:9">
      <c r="A52" s="9">
        <v>23</v>
      </c>
      <c r="B52" s="18" t="s">
        <v>62</v>
      </c>
      <c r="C52" s="13">
        <f t="shared" si="0"/>
        <v>245</v>
      </c>
      <c r="D52" s="17"/>
      <c r="E52" s="17">
        <v>200</v>
      </c>
      <c r="F52" s="17"/>
      <c r="G52" s="17"/>
      <c r="H52" s="17">
        <v>25</v>
      </c>
      <c r="I52" s="17">
        <v>20</v>
      </c>
    </row>
    <row r="53" ht="16.5" hidden="1" customHeight="1" spans="1:9">
      <c r="A53" s="9">
        <v>24</v>
      </c>
      <c r="B53" s="18" t="s">
        <v>63</v>
      </c>
      <c r="C53" s="13">
        <f t="shared" si="0"/>
        <v>100</v>
      </c>
      <c r="D53" s="17"/>
      <c r="E53" s="17">
        <v>100</v>
      </c>
      <c r="F53" s="17"/>
      <c r="G53" s="17"/>
      <c r="H53" s="17"/>
      <c r="I53" s="17"/>
    </row>
    <row r="54" ht="16.5" hidden="1" customHeight="1" spans="1:9">
      <c r="A54" s="9">
        <v>25</v>
      </c>
      <c r="B54" s="18" t="s">
        <v>64</v>
      </c>
      <c r="C54" s="13">
        <f t="shared" si="0"/>
        <v>100</v>
      </c>
      <c r="D54" s="17"/>
      <c r="E54" s="17">
        <v>100</v>
      </c>
      <c r="F54" s="17"/>
      <c r="G54" s="17"/>
      <c r="H54" s="17"/>
      <c r="I54" s="17"/>
    </row>
    <row r="55" ht="16.5" hidden="1" customHeight="1" spans="1:9">
      <c r="A55" s="9">
        <v>26</v>
      </c>
      <c r="B55" s="18" t="s">
        <v>65</v>
      </c>
      <c r="C55" s="13">
        <f t="shared" si="0"/>
        <v>25</v>
      </c>
      <c r="D55" s="17"/>
      <c r="E55" s="17"/>
      <c r="F55" s="17"/>
      <c r="G55" s="17"/>
      <c r="H55" s="17">
        <v>25</v>
      </c>
      <c r="I55" s="17"/>
    </row>
    <row r="56" ht="16.5" hidden="1" customHeight="1" spans="1:9">
      <c r="A56" s="9">
        <v>27</v>
      </c>
      <c r="B56" s="18" t="s">
        <v>66</v>
      </c>
      <c r="C56" s="13">
        <f t="shared" si="0"/>
        <v>50</v>
      </c>
      <c r="D56" s="17"/>
      <c r="E56" s="17"/>
      <c r="F56" s="17"/>
      <c r="G56" s="17"/>
      <c r="H56" s="17">
        <v>50</v>
      </c>
      <c r="I56" s="17"/>
    </row>
    <row r="57" ht="16.5" hidden="1" customHeight="1" spans="1:9">
      <c r="A57" s="9">
        <v>28</v>
      </c>
      <c r="B57" s="18" t="s">
        <v>67</v>
      </c>
      <c r="C57" s="13">
        <f t="shared" si="0"/>
        <v>20</v>
      </c>
      <c r="D57" s="17"/>
      <c r="E57" s="17"/>
      <c r="F57" s="17"/>
      <c r="G57" s="17"/>
      <c r="H57" s="17"/>
      <c r="I57" s="17">
        <v>20</v>
      </c>
    </row>
    <row r="58" ht="16.5" hidden="1" customHeight="1" spans="1:9">
      <c r="A58" s="9">
        <v>29</v>
      </c>
      <c r="B58" s="18" t="s">
        <v>68</v>
      </c>
      <c r="C58" s="13">
        <f t="shared" si="0"/>
        <v>20</v>
      </c>
      <c r="D58" s="17"/>
      <c r="E58" s="17"/>
      <c r="F58" s="17"/>
      <c r="G58" s="17"/>
      <c r="H58" s="17"/>
      <c r="I58" s="17">
        <v>20</v>
      </c>
    </row>
    <row r="59" ht="16.5" hidden="1" customHeight="1" spans="1:9">
      <c r="A59" s="9">
        <v>30</v>
      </c>
      <c r="B59" s="18" t="s">
        <v>69</v>
      </c>
      <c r="C59" s="13">
        <f t="shared" si="0"/>
        <v>20</v>
      </c>
      <c r="D59" s="17"/>
      <c r="E59" s="17"/>
      <c r="F59" s="17"/>
      <c r="G59" s="17"/>
      <c r="H59" s="17"/>
      <c r="I59" s="17">
        <v>20</v>
      </c>
    </row>
    <row r="60" customFormat="1" ht="16.5" hidden="1" customHeight="1" spans="1:9">
      <c r="A60" s="9">
        <v>31</v>
      </c>
      <c r="B60" s="18" t="s">
        <v>70</v>
      </c>
      <c r="C60" s="13">
        <f t="shared" si="0"/>
        <v>20</v>
      </c>
      <c r="D60" s="17"/>
      <c r="E60" s="17"/>
      <c r="F60" s="17"/>
      <c r="G60" s="17"/>
      <c r="H60" s="17"/>
      <c r="I60" s="17">
        <v>20</v>
      </c>
    </row>
  </sheetData>
  <mergeCells count="8">
    <mergeCell ref="A1:B1"/>
    <mergeCell ref="A2:I2"/>
    <mergeCell ref="D4:G4"/>
    <mergeCell ref="H4:I4"/>
    <mergeCell ref="A6:B6"/>
    <mergeCell ref="A4:A5"/>
    <mergeCell ref="B4:B5"/>
    <mergeCell ref="C4:C5"/>
  </mergeCells>
  <printOptions horizontalCentered="1"/>
  <pageMargins left="0.708333333333333" right="0.708333333333333" top="0.786805555555556" bottom="0.786805555555556" header="0.314583333333333" footer="0.314583333333333"/>
  <pageSetup paperSize="9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财政局</cp:lastModifiedBy>
  <dcterms:created xsi:type="dcterms:W3CDTF">2006-10-12T08:00:00Z</dcterms:created>
  <dcterms:modified xsi:type="dcterms:W3CDTF">2023-08-18T03:21:14Z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