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Sheet2!$A$4:$T$8</definedName>
  </definedNames>
  <calcPr calcId="144525"/>
</workbook>
</file>

<file path=xl/sharedStrings.xml><?xml version="1.0" encoding="utf-8"?>
<sst xmlns="http://schemas.openxmlformats.org/spreadsheetml/2006/main" count="73" uniqueCount="49">
  <si>
    <t xml:space="preserve">    附件:</t>
  </si>
  <si>
    <t>2023年上半年大英县部分事业单位公开考试招聘工作人员递补、补检考生体检结果及进入聘用考察名单（第三批）</t>
  </si>
  <si>
    <t>序号</t>
  </si>
  <si>
    <t>岗位代码</t>
  </si>
  <si>
    <t>主管部门</t>
  </si>
  <si>
    <t>报考单位</t>
  </si>
  <si>
    <t>招聘专业</t>
  </si>
  <si>
    <t>招聘人数</t>
  </si>
  <si>
    <t>准考证号</t>
  </si>
  <si>
    <t>姓名</t>
  </si>
  <si>
    <t>笔试成绩</t>
  </si>
  <si>
    <t>政策性加分</t>
  </si>
  <si>
    <t>笔试总成绩</t>
  </si>
  <si>
    <t>面试总成绩</t>
  </si>
  <si>
    <t>考试总成绩</t>
  </si>
  <si>
    <t>排名</t>
  </si>
  <si>
    <t>是否进入体检</t>
  </si>
  <si>
    <t>体检结果</t>
  </si>
  <si>
    <t>是否进入聘用考察</t>
  </si>
  <si>
    <t>备注</t>
  </si>
  <si>
    <t>原始</t>
  </si>
  <si>
    <t>折合</t>
  </si>
  <si>
    <t>616009</t>
  </si>
  <si>
    <r>
      <rPr>
        <sz val="9"/>
        <color theme="1"/>
        <rFont val="宋体"/>
        <charset val="134"/>
      </rPr>
      <t>大英县农业农村局</t>
    </r>
  </si>
  <si>
    <r>
      <rPr>
        <sz val="9"/>
        <color theme="1"/>
        <rFont val="宋体"/>
        <charset val="134"/>
      </rPr>
      <t>大英县卓筒井镇畜牧兽医站</t>
    </r>
  </si>
  <si>
    <r>
      <rPr>
        <sz val="9"/>
        <color theme="1"/>
        <rFont val="宋体"/>
        <charset val="134"/>
      </rPr>
      <t>专科：动物医学专业、畜牧兽医专业、动物药学专业、</t>
    </r>
    <r>
      <rPr>
        <sz val="9"/>
        <color theme="1"/>
        <rFont val="Arial"/>
        <charset val="134"/>
      </rPr>
      <t xml:space="preserve">      </t>
    </r>
    <r>
      <rPr>
        <sz val="9"/>
        <color theme="1"/>
        <rFont val="宋体"/>
        <charset val="134"/>
      </rPr>
      <t>动物防疫与检疫专业；</t>
    </r>
    <r>
      <rPr>
        <sz val="9"/>
        <color theme="1"/>
        <rFont val="Arial"/>
        <charset val="134"/>
      </rPr>
      <t xml:space="preserve">    </t>
    </r>
    <r>
      <rPr>
        <sz val="9"/>
        <color theme="1"/>
        <rFont val="宋体"/>
        <charset val="134"/>
      </rPr>
      <t>本科：动物医学专业、动物药学专业</t>
    </r>
  </si>
  <si>
    <t>2616009033009</t>
  </si>
  <si>
    <r>
      <rPr>
        <sz val="9"/>
        <color theme="1"/>
        <rFont val="宋体"/>
        <charset val="0"/>
      </rPr>
      <t>何影</t>
    </r>
  </si>
  <si>
    <t>62.20</t>
  </si>
  <si>
    <t/>
  </si>
  <si>
    <r>
      <rPr>
        <sz val="9"/>
        <color theme="1"/>
        <rFont val="宋体"/>
        <charset val="134"/>
      </rPr>
      <t>是</t>
    </r>
  </si>
  <si>
    <r>
      <rPr>
        <sz val="9"/>
        <color theme="1"/>
        <rFont val="宋体"/>
        <charset val="134"/>
      </rPr>
      <t>合格</t>
    </r>
  </si>
  <si>
    <r>
      <rPr>
        <sz val="9"/>
        <color theme="1"/>
        <rFont val="宋体"/>
        <charset val="134"/>
      </rPr>
      <t>大英县教育和体育局</t>
    </r>
  </si>
  <si>
    <r>
      <rPr>
        <sz val="9"/>
        <color theme="1"/>
        <rFont val="宋体"/>
        <charset val="134"/>
      </rPr>
      <t>县城及乡镇初中</t>
    </r>
  </si>
  <si>
    <r>
      <rPr>
        <sz val="9"/>
        <color theme="1"/>
        <rFont val="宋体"/>
        <charset val="134"/>
      </rPr>
      <t>本科：数学与应用数学专业、小学教育专业；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研究生：学科教学（数学）专业</t>
    </r>
  </si>
  <si>
    <t>1616016014712</t>
  </si>
  <si>
    <r>
      <rPr>
        <sz val="9"/>
        <color theme="1"/>
        <rFont val="宋体"/>
        <charset val="0"/>
      </rPr>
      <t>漆胜</t>
    </r>
  </si>
  <si>
    <t>66.00</t>
  </si>
  <si>
    <t>递补进入</t>
  </si>
  <si>
    <r>
      <rPr>
        <sz val="9"/>
        <color theme="1"/>
        <rFont val="宋体"/>
        <charset val="134"/>
      </rPr>
      <t>本科：体育教育专业、运动训练专业；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研究生：体育学专业、学科教学（体育）专业</t>
    </r>
  </si>
  <si>
    <t>1616019012206</t>
  </si>
  <si>
    <r>
      <rPr>
        <sz val="9"/>
        <color theme="1"/>
        <rFont val="宋体"/>
        <charset val="0"/>
      </rPr>
      <t>李述华</t>
    </r>
  </si>
  <si>
    <t>70.00</t>
  </si>
  <si>
    <t>616023</t>
  </si>
  <si>
    <r>
      <rPr>
        <sz val="9"/>
        <color theme="1"/>
        <rFont val="宋体"/>
        <charset val="134"/>
      </rPr>
      <t>县城及乡镇小学</t>
    </r>
  </si>
  <si>
    <r>
      <rPr>
        <sz val="9"/>
        <color theme="1"/>
        <rFont val="宋体"/>
        <charset val="134"/>
      </rPr>
      <t>本科：汉语言专业、汉语言文学专业、小学教育专业；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研究生：学科教学（语文）专业</t>
    </r>
  </si>
  <si>
    <t>1616023024628</t>
  </si>
  <si>
    <r>
      <rPr>
        <sz val="9"/>
        <color theme="1"/>
        <rFont val="宋体"/>
        <charset val="0"/>
      </rPr>
      <t>谭银花</t>
    </r>
  </si>
  <si>
    <t>73.50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</si>
</sst>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9"/>
      <color theme="1"/>
      <name val="Arial"/>
      <charset val="0"/>
    </font>
    <font>
      <sz val="9"/>
      <color theme="1"/>
      <name val="Arial"/>
      <charset val="134"/>
    </font>
    <font>
      <sz val="12"/>
      <name val="黑体"/>
      <charset val="134"/>
    </font>
    <font>
      <sz val="12"/>
      <name val="黑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8" fillId="0" borderId="0"/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1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9" fillId="0" borderId="2" xfId="15" applyNumberFormat="1" applyFont="1" applyFill="1" applyBorder="1" applyAlignment="1">
      <alignment horizontal="center" vertical="center" wrapText="1"/>
    </xf>
    <xf numFmtId="0" fontId="9" fillId="0" borderId="2" xfId="1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_考试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3" xfId="55"/>
    <cellStyle name="常规_考试 2" xfId="56"/>
    <cellStyle name="常规 5" xfId="57"/>
    <cellStyle name="常规 2" xfId="58"/>
    <cellStyle name="常规 4" xfId="59"/>
    <cellStyle name="常规 1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N13" sqref="N13"/>
    </sheetView>
  </sheetViews>
  <sheetFormatPr defaultColWidth="8.89166666666667" defaultRowHeight="13.5"/>
  <cols>
    <col min="1" max="1" width="5" style="4" customWidth="1"/>
    <col min="2" max="2" width="8.89166666666667" style="5"/>
    <col min="3" max="3" width="7.66666666666667" style="4" customWidth="1"/>
    <col min="4" max="4" width="7.44166666666667" style="4" customWidth="1"/>
    <col min="5" max="5" width="18" style="4" customWidth="1"/>
    <col min="6" max="6" width="5.5" style="5" customWidth="1"/>
    <col min="7" max="7" width="15.1083333333333" style="4" customWidth="1"/>
    <col min="8" max="9" width="8.89166666666667" style="4"/>
    <col min="10" max="10" width="7" style="4" customWidth="1"/>
    <col min="11" max="11" width="8.625" style="4" customWidth="1"/>
    <col min="12" max="12" width="5.25" style="4" customWidth="1"/>
    <col min="13" max="13" width="6.625" style="4" customWidth="1"/>
    <col min="14" max="14" width="7.75" style="4" customWidth="1"/>
    <col min="15" max="15" width="7.875" style="4" customWidth="1"/>
    <col min="16" max="16" width="6.125" style="4" customWidth="1"/>
    <col min="17" max="17" width="7.25" style="4" customWidth="1"/>
    <col min="18" max="18" width="8.875" style="3" customWidth="1"/>
    <col min="19" max="16384" width="8.89166666666667" style="3"/>
  </cols>
  <sheetData>
    <row r="1" s="1" customFormat="1" ht="15.95" customHeight="1" spans="1:17">
      <c r="A1" s="6" t="s">
        <v>0</v>
      </c>
      <c r="B1" s="7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20"/>
      <c r="Q1" s="20"/>
    </row>
    <row r="2" s="1" customFormat="1" ht="45.95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33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1" t="s">
        <v>10</v>
      </c>
      <c r="J3" s="10" t="s">
        <v>11</v>
      </c>
      <c r="K3" s="10" t="s">
        <v>12</v>
      </c>
      <c r="L3" s="10"/>
      <c r="M3" s="10" t="s">
        <v>13</v>
      </c>
      <c r="N3" s="10"/>
      <c r="O3" s="22" t="s">
        <v>14</v>
      </c>
      <c r="P3" s="10" t="s">
        <v>15</v>
      </c>
      <c r="Q3" s="10" t="s">
        <v>16</v>
      </c>
      <c r="R3" s="23" t="s">
        <v>17</v>
      </c>
      <c r="S3" s="24" t="s">
        <v>18</v>
      </c>
      <c r="T3" s="25" t="s">
        <v>19</v>
      </c>
    </row>
    <row r="4" s="2" customFormat="1" ht="27" customHeight="1" spans="1:20">
      <c r="A4" s="11"/>
      <c r="B4" s="11"/>
      <c r="C4" s="11"/>
      <c r="D4" s="11"/>
      <c r="E4" s="10"/>
      <c r="F4" s="10"/>
      <c r="G4" s="10"/>
      <c r="H4" s="10"/>
      <c r="I4" s="21"/>
      <c r="J4" s="10"/>
      <c r="K4" s="22" t="s">
        <v>20</v>
      </c>
      <c r="L4" s="22" t="s">
        <v>21</v>
      </c>
      <c r="M4" s="22" t="s">
        <v>20</v>
      </c>
      <c r="N4" s="22" t="s">
        <v>21</v>
      </c>
      <c r="O4" s="22"/>
      <c r="P4" s="10"/>
      <c r="Q4" s="10"/>
      <c r="R4" s="23"/>
      <c r="S4" s="24"/>
      <c r="T4" s="25"/>
    </row>
    <row r="5" s="3" customFormat="1" ht="57.75" spans="1:20">
      <c r="A5" s="12">
        <v>1</v>
      </c>
      <c r="B5" s="13" t="s">
        <v>22</v>
      </c>
      <c r="C5" s="14" t="s">
        <v>23</v>
      </c>
      <c r="D5" s="14" t="s">
        <v>24</v>
      </c>
      <c r="E5" s="15" t="s">
        <v>25</v>
      </c>
      <c r="F5" s="15">
        <v>1</v>
      </c>
      <c r="G5" s="13" t="s">
        <v>26</v>
      </c>
      <c r="H5" s="13" t="s">
        <v>27</v>
      </c>
      <c r="I5" s="13" t="s">
        <v>28</v>
      </c>
      <c r="J5" s="13" t="s">
        <v>29</v>
      </c>
      <c r="K5" s="13" t="s">
        <v>28</v>
      </c>
      <c r="L5" s="13">
        <f>K5*0.6</f>
        <v>37.32</v>
      </c>
      <c r="M5" s="16">
        <v>71.2</v>
      </c>
      <c r="N5" s="16">
        <f>M5*0.4</f>
        <v>28.48</v>
      </c>
      <c r="O5" s="16">
        <f>L5+N5</f>
        <v>65.8</v>
      </c>
      <c r="P5" s="16">
        <v>1</v>
      </c>
      <c r="Q5" s="16" t="s">
        <v>30</v>
      </c>
      <c r="R5" s="16" t="s">
        <v>31</v>
      </c>
      <c r="S5" s="16" t="s">
        <v>30</v>
      </c>
      <c r="T5" s="16"/>
    </row>
    <row r="6" s="3" customFormat="1" ht="45.75" spans="1:20">
      <c r="A6" s="12">
        <v>2</v>
      </c>
      <c r="B6" s="13">
        <v>616016</v>
      </c>
      <c r="C6" s="14" t="s">
        <v>32</v>
      </c>
      <c r="D6" s="14" t="s">
        <v>33</v>
      </c>
      <c r="E6" s="14" t="s">
        <v>34</v>
      </c>
      <c r="F6" s="16">
        <v>3</v>
      </c>
      <c r="G6" s="27" t="s">
        <v>35</v>
      </c>
      <c r="H6" s="13" t="s">
        <v>36</v>
      </c>
      <c r="I6" s="13" t="s">
        <v>37</v>
      </c>
      <c r="J6" s="13" t="s">
        <v>29</v>
      </c>
      <c r="K6" s="13" t="s">
        <v>37</v>
      </c>
      <c r="L6" s="13">
        <v>33</v>
      </c>
      <c r="M6" s="16">
        <v>70.3</v>
      </c>
      <c r="N6" s="16">
        <v>35.15</v>
      </c>
      <c r="O6" s="16">
        <v>68.15</v>
      </c>
      <c r="P6" s="16">
        <v>4</v>
      </c>
      <c r="Q6" s="16" t="s">
        <v>30</v>
      </c>
      <c r="R6" s="16" t="s">
        <v>31</v>
      </c>
      <c r="S6" s="16" t="s">
        <v>30</v>
      </c>
      <c r="T6" s="26" t="s">
        <v>38</v>
      </c>
    </row>
    <row r="7" s="3" customFormat="1" ht="45.75" spans="1:20">
      <c r="A7" s="12">
        <v>3</v>
      </c>
      <c r="B7" s="13">
        <v>616019</v>
      </c>
      <c r="C7" s="14" t="s">
        <v>32</v>
      </c>
      <c r="D7" s="14" t="s">
        <v>33</v>
      </c>
      <c r="E7" s="17" t="s">
        <v>39</v>
      </c>
      <c r="F7" s="18">
        <v>2</v>
      </c>
      <c r="G7" s="13" t="s">
        <v>40</v>
      </c>
      <c r="H7" s="13" t="s">
        <v>41</v>
      </c>
      <c r="I7" s="13" t="s">
        <v>42</v>
      </c>
      <c r="J7" s="13" t="s">
        <v>29</v>
      </c>
      <c r="K7" s="13" t="s">
        <v>42</v>
      </c>
      <c r="L7" s="13">
        <v>35</v>
      </c>
      <c r="M7" s="16">
        <v>74</v>
      </c>
      <c r="N7" s="16">
        <v>37</v>
      </c>
      <c r="O7" s="16">
        <v>72</v>
      </c>
      <c r="P7" s="16">
        <v>3</v>
      </c>
      <c r="Q7" s="16" t="s">
        <v>30</v>
      </c>
      <c r="R7" s="16" t="s">
        <v>31</v>
      </c>
      <c r="S7" s="16" t="s">
        <v>30</v>
      </c>
      <c r="T7" s="26" t="s">
        <v>38</v>
      </c>
    </row>
    <row r="8" s="3" customFormat="1" ht="57" spans="1:20">
      <c r="A8" s="12">
        <v>4</v>
      </c>
      <c r="B8" s="13" t="s">
        <v>43</v>
      </c>
      <c r="C8" s="14" t="s">
        <v>32</v>
      </c>
      <c r="D8" s="14" t="s">
        <v>44</v>
      </c>
      <c r="E8" s="17" t="s">
        <v>45</v>
      </c>
      <c r="F8" s="18">
        <v>11</v>
      </c>
      <c r="G8" s="27" t="s">
        <v>46</v>
      </c>
      <c r="H8" s="13" t="s">
        <v>47</v>
      </c>
      <c r="I8" s="13" t="s">
        <v>48</v>
      </c>
      <c r="J8" s="13" t="s">
        <v>29</v>
      </c>
      <c r="K8" s="13" t="s">
        <v>48</v>
      </c>
      <c r="L8" s="13">
        <f>K8*0.5</f>
        <v>36.75</v>
      </c>
      <c r="M8" s="16">
        <v>75.4</v>
      </c>
      <c r="N8" s="16">
        <f>M8*0.5</f>
        <v>37.7</v>
      </c>
      <c r="O8" s="16">
        <f>L8+N8</f>
        <v>74.45</v>
      </c>
      <c r="P8" s="16">
        <v>12</v>
      </c>
      <c r="Q8" s="16" t="s">
        <v>30</v>
      </c>
      <c r="R8" s="16" t="s">
        <v>31</v>
      </c>
      <c r="S8" s="16" t="s">
        <v>30</v>
      </c>
      <c r="T8" s="26" t="s">
        <v>38</v>
      </c>
    </row>
    <row r="12" spans="7:7">
      <c r="G12" s="19"/>
    </row>
    <row r="13" spans="7:7">
      <c r="G13" s="19"/>
    </row>
  </sheetData>
  <mergeCells count="20">
    <mergeCell ref="A1:O1"/>
    <mergeCell ref="A2:T2"/>
    <mergeCell ref="K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60"/>
  <sheetViews>
    <sheetView workbookViewId="0">
      <selection activeCell="K13" sqref="K13"/>
    </sheetView>
  </sheetViews>
  <sheetFormatPr defaultColWidth="8.89166666666667" defaultRowHeight="13.5"/>
  <sheetData>
    <row r="4" ht="37" customHeight="1"/>
    <row r="6" ht="50" customHeight="1"/>
    <row r="8" ht="52" customHeight="1"/>
    <row r="10" ht="37" customHeight="1"/>
    <row r="11" ht="34" customHeight="1"/>
    <row r="13" ht="65" customHeight="1"/>
    <row r="14" ht="33" customHeight="1"/>
    <row r="15" ht="36" customHeight="1"/>
    <row r="16" ht="33" customHeight="1"/>
    <row r="17" ht="39" customHeight="1"/>
    <row r="19" ht="72" customHeight="1"/>
    <row r="21" ht="81" customHeight="1"/>
    <row r="23" ht="65" customHeight="1"/>
    <row r="24" ht="43" customHeight="1"/>
    <row r="26" ht="70" customHeight="1"/>
    <row r="28" ht="72" customHeight="1"/>
    <row r="30" ht="69" customHeight="1"/>
    <row r="32" ht="70" customHeight="1"/>
    <row r="34" ht="35" customHeight="1"/>
    <row r="40" ht="21" customHeight="1"/>
    <row r="46" ht="31" customHeight="1"/>
    <row r="51" ht="30" customHeight="1"/>
    <row r="54" ht="31" customHeight="1"/>
    <row r="57" ht="27" customHeight="1"/>
    <row r="58" ht="25" customHeight="1"/>
    <row r="59" ht="31" customHeight="1"/>
    <row r="60" ht="31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2022-08-17T02:04:00Z</dcterms:created>
  <dcterms:modified xsi:type="dcterms:W3CDTF">2023-06-26T01:12:33Z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7A63A6DCE1504B7EA7ADBDE42B198C08</vt:lpwstr>
  </property>
  <property fmtid="{D5CDD505-2E9C-101B-9397-08002B2CF9AE}" pid="3" name="KSOProductBuildVer">
    <vt:lpwstr>2052-11.1.0.14309</vt:lpwstr>
  </property>
</Properties>
</file>