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612"/>
  </bookViews>
  <sheets>
    <sheet name="Sheet1" sheetId="1" r:id="rId1"/>
  </sheets>
  <calcPr calcId="144525"/>
</workbook>
</file>

<file path=xl/sharedStrings.xml><?xml version="1.0" encoding="utf-8"?>
<sst xmlns="http://schemas.openxmlformats.org/spreadsheetml/2006/main" count="44" uniqueCount="37">
  <si>
    <t xml:space="preserve">附件1        </t>
  </si>
  <si>
    <t xml:space="preserve">         关于2022年上半年大英县部分事业单位公开考试招聘工作人员递补体检人员名单</t>
  </si>
  <si>
    <t>岗位编码</t>
  </si>
  <si>
    <t>招聘单位</t>
  </si>
  <si>
    <t>招聘专业</t>
  </si>
  <si>
    <t>招聘人数</t>
  </si>
  <si>
    <t>准考证号</t>
  </si>
  <si>
    <t>姓名</t>
  </si>
  <si>
    <t>笔试
成绩</t>
  </si>
  <si>
    <t>政策性加分</t>
  </si>
  <si>
    <t>笔试总成绩</t>
  </si>
  <si>
    <t>面试成绩</t>
  </si>
  <si>
    <t>考试
总成绩</t>
  </si>
  <si>
    <t>总排名</t>
  </si>
  <si>
    <t>是否进入体检</t>
  </si>
  <si>
    <t>备注</t>
  </si>
  <si>
    <t>原始</t>
  </si>
  <si>
    <t>折合</t>
  </si>
  <si>
    <t>大英县天保中心卫生院</t>
  </si>
  <si>
    <t>本科：临床医学专业；         
研究生：临床医学专业</t>
  </si>
  <si>
    <t>4616027044026</t>
  </si>
  <si>
    <t>宋慧敏</t>
  </si>
  <si>
    <t>55.00</t>
  </si>
  <si>
    <t/>
  </si>
  <si>
    <t>自愿放弃</t>
  </si>
  <si>
    <t>4616027044025</t>
  </si>
  <si>
    <t>邹铨泉</t>
  </si>
  <si>
    <t>42.00</t>
  </si>
  <si>
    <t>是</t>
  </si>
  <si>
    <t>递补进入</t>
  </si>
  <si>
    <t>大英县回马镇郪口小学校</t>
  </si>
  <si>
    <t>大专：小学数学教育专业、小学教育专业
本科：数学与应用数学专业、小学教育专业                    研究生：学科教学（数学）专业</t>
  </si>
  <si>
    <t>1616039013528</t>
  </si>
  <si>
    <t>李璐</t>
  </si>
  <si>
    <t>67.00</t>
  </si>
  <si>
    <t>1616039013606</t>
  </si>
  <si>
    <t>明清</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</si>
</sst>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2"/>
      <name val="宋体"/>
      <charset val="134"/>
    </font>
    <font>
      <sz val="10"/>
      <color theme="1"/>
      <name val="宋体"/>
      <charset val="134"/>
    </font>
    <font>
      <b/>
      <sz val="14"/>
      <name val="宋体"/>
      <charset val="134"/>
    </font>
    <font>
      <b/>
      <sz val="14"/>
      <name val="Arial"/>
      <charset val="0"/>
    </font>
    <font>
      <sz val="10"/>
      <name val="宋体"/>
      <charset val="134"/>
      <scheme val="minor"/>
    </font>
    <font>
      <sz val="8"/>
      <name val="宋体"/>
      <charset val="134"/>
      <scheme val="minor"/>
    </font>
    <font>
      <sz val="10"/>
      <color indexed="8"/>
      <name val="宋体"/>
      <charset val="134"/>
      <scheme val="minor"/>
    </font>
    <font>
      <sz val="8"/>
      <name val="宋体"/>
      <charset val="134"/>
    </font>
    <font>
      <sz val="8"/>
      <color theme="1"/>
      <name val="宋体"/>
      <charset val="134"/>
    </font>
    <font>
      <sz val="8"/>
      <name val="宋体"/>
      <charset val="0"/>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5" applyNumberFormat="0" applyFont="0" applyAlignment="0" applyProtection="0">
      <alignment vertical="center"/>
    </xf>
    <xf numFmtId="0" fontId="1" fillId="0" borderId="0"/>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5" fillId="10" borderId="0" applyNumberFormat="0" applyBorder="0" applyAlignment="0" applyProtection="0">
      <alignment vertical="center"/>
    </xf>
    <xf numFmtId="0" fontId="18" fillId="0" borderId="7" applyNumberFormat="0" applyFill="0" applyAlignment="0" applyProtection="0">
      <alignment vertical="center"/>
    </xf>
    <xf numFmtId="0" fontId="15" fillId="11" borderId="0" applyNumberFormat="0" applyBorder="0" applyAlignment="0" applyProtection="0">
      <alignment vertical="center"/>
    </xf>
    <xf numFmtId="0" fontId="24" fillId="12" borderId="8" applyNumberFormat="0" applyAlignment="0" applyProtection="0">
      <alignment vertical="center"/>
    </xf>
    <xf numFmtId="0" fontId="25" fillId="12" borderId="4" applyNumberFormat="0" applyAlignment="0" applyProtection="0">
      <alignment vertical="center"/>
    </xf>
    <xf numFmtId="0" fontId="26" fillId="13" borderId="9"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26">
    <xf numFmtId="0" fontId="0" fillId="0" borderId="0" xfId="0">
      <alignment vertical="center"/>
    </xf>
    <xf numFmtId="0" fontId="1" fillId="0" borderId="0" xfId="0" applyFont="1" applyFill="1" applyBorder="1" applyAlignment="1">
      <alignment horizontal="left" vertical="center"/>
    </xf>
    <xf numFmtId="0" fontId="0"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Border="1" applyAlignment="1">
      <alignment horizontal="left"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14" applyFont="1" applyFill="1" applyBorder="1" applyAlignment="1">
      <alignment horizontal="center" vertical="center" wrapText="1"/>
    </xf>
    <xf numFmtId="0" fontId="8" fillId="2"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14" applyFont="1" applyFill="1" applyBorder="1" applyAlignment="1">
      <alignment horizontal="center" vertical="center" wrapText="1"/>
    </xf>
    <xf numFmtId="0" fontId="9" fillId="0" borderId="1" xfId="14"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xf>
    <xf numFmtId="2" fontId="5" fillId="0" borderId="1"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_考试"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8"/>
  <sheetViews>
    <sheetView tabSelected="1" workbookViewId="0">
      <selection activeCell="A2" sqref="A2:P2"/>
    </sheetView>
  </sheetViews>
  <sheetFormatPr defaultColWidth="8.88888888888889" defaultRowHeight="14.4" outlineLevelRow="7"/>
  <cols>
    <col min="3" max="3" width="13.6666666666667" customWidth="1"/>
    <col min="4" max="4" width="5.77777777777778" customWidth="1"/>
    <col min="5" max="5" width="12" customWidth="1"/>
    <col min="8" max="8" width="5.77777777777778" customWidth="1"/>
    <col min="9" max="9" width="5.88888888888889" customWidth="1"/>
    <col min="10" max="10" width="6.11111111111111" customWidth="1"/>
    <col min="11" max="11" width="6.88888888888889" customWidth="1"/>
    <col min="12" max="12" width="7" customWidth="1"/>
    <col min="14" max="14" width="5.44444444444444" customWidth="1"/>
    <col min="15" max="15" width="7.55555555555556" customWidth="1"/>
  </cols>
  <sheetData>
    <row r="1" s="1" customFormat="1" ht="15.6" spans="1:1">
      <c r="A1" s="1" t="s">
        <v>0</v>
      </c>
    </row>
    <row r="2" s="2" customFormat="1" ht="41" customHeight="1" spans="1:16">
      <c r="A2" s="4" t="s">
        <v>1</v>
      </c>
      <c r="B2" s="5"/>
      <c r="C2" s="5"/>
      <c r="D2" s="5"/>
      <c r="E2" s="5"/>
      <c r="F2" s="5"/>
      <c r="G2" s="5"/>
      <c r="H2" s="5"/>
      <c r="I2" s="5"/>
      <c r="J2" s="5"/>
      <c r="K2" s="5"/>
      <c r="L2" s="5"/>
      <c r="M2" s="5"/>
      <c r="N2" s="5"/>
      <c r="O2" s="5"/>
      <c r="P2" s="5"/>
    </row>
    <row r="3" s="2" customFormat="1" spans="1:16">
      <c r="A3" s="6" t="s">
        <v>2</v>
      </c>
      <c r="B3" s="7" t="s">
        <v>3</v>
      </c>
      <c r="C3" s="7" t="s">
        <v>4</v>
      </c>
      <c r="D3" s="6" t="s">
        <v>5</v>
      </c>
      <c r="E3" s="8" t="s">
        <v>6</v>
      </c>
      <c r="F3" s="6" t="s">
        <v>7</v>
      </c>
      <c r="G3" s="6" t="s">
        <v>8</v>
      </c>
      <c r="H3" s="6" t="s">
        <v>9</v>
      </c>
      <c r="I3" s="19" t="s">
        <v>10</v>
      </c>
      <c r="J3" s="19"/>
      <c r="K3" s="19" t="s">
        <v>11</v>
      </c>
      <c r="L3" s="19"/>
      <c r="M3" s="19" t="s">
        <v>12</v>
      </c>
      <c r="N3" s="6" t="s">
        <v>13</v>
      </c>
      <c r="O3" s="6" t="s">
        <v>14</v>
      </c>
      <c r="P3" s="20" t="s">
        <v>15</v>
      </c>
    </row>
    <row r="4" s="2" customFormat="1" ht="27" customHeight="1" spans="1:16">
      <c r="A4" s="6"/>
      <c r="B4" s="7"/>
      <c r="C4" s="7"/>
      <c r="D4" s="6"/>
      <c r="E4" s="9"/>
      <c r="F4" s="6"/>
      <c r="G4" s="6"/>
      <c r="H4" s="6"/>
      <c r="I4" s="6" t="s">
        <v>16</v>
      </c>
      <c r="J4" s="21" t="s">
        <v>17</v>
      </c>
      <c r="K4" s="6" t="s">
        <v>16</v>
      </c>
      <c r="L4" s="21" t="s">
        <v>17</v>
      </c>
      <c r="M4" s="19"/>
      <c r="N4" s="6"/>
      <c r="O4" s="6"/>
      <c r="P4" s="22"/>
    </row>
    <row r="5" ht="28" customHeight="1" spans="1:16">
      <c r="A5" s="10">
        <v>616027</v>
      </c>
      <c r="B5" s="11" t="s">
        <v>18</v>
      </c>
      <c r="C5" s="12" t="s">
        <v>19</v>
      </c>
      <c r="D5" s="13">
        <v>1</v>
      </c>
      <c r="E5" s="14" t="s">
        <v>20</v>
      </c>
      <c r="F5" s="14" t="s">
        <v>21</v>
      </c>
      <c r="G5" s="14" t="s">
        <v>22</v>
      </c>
      <c r="H5" s="14" t="s">
        <v>23</v>
      </c>
      <c r="I5" s="23">
        <v>55</v>
      </c>
      <c r="J5" s="23">
        <f>I5*0.6</f>
        <v>33</v>
      </c>
      <c r="K5" s="24">
        <v>66.8</v>
      </c>
      <c r="L5" s="24">
        <f>K5*0.4</f>
        <v>26.72</v>
      </c>
      <c r="M5" s="24">
        <f>J5+L5</f>
        <v>59.72</v>
      </c>
      <c r="N5" s="13">
        <v>1</v>
      </c>
      <c r="P5" s="25" t="s">
        <v>24</v>
      </c>
    </row>
    <row r="6" ht="30" customHeight="1" spans="1:16">
      <c r="A6" s="10">
        <v>616027</v>
      </c>
      <c r="B6" s="11"/>
      <c r="C6" s="12"/>
      <c r="D6" s="13"/>
      <c r="E6" s="26" t="s">
        <v>25</v>
      </c>
      <c r="F6" s="14" t="s">
        <v>26</v>
      </c>
      <c r="G6" s="14" t="s">
        <v>27</v>
      </c>
      <c r="H6" s="14" t="s">
        <v>23</v>
      </c>
      <c r="I6" s="23">
        <v>42</v>
      </c>
      <c r="J6" s="23">
        <f>I6*0.6</f>
        <v>25.2</v>
      </c>
      <c r="K6" s="24">
        <v>65</v>
      </c>
      <c r="L6" s="24">
        <f>K6*0.4</f>
        <v>26</v>
      </c>
      <c r="M6" s="24">
        <f>J6+L6</f>
        <v>51.2</v>
      </c>
      <c r="N6" s="13">
        <v>2</v>
      </c>
      <c r="O6" s="13" t="s">
        <v>28</v>
      </c>
      <c r="P6" s="25" t="s">
        <v>29</v>
      </c>
    </row>
    <row r="7" s="3" customFormat="1" ht="21" customHeight="1" spans="1:16">
      <c r="A7" s="13">
        <v>616039</v>
      </c>
      <c r="B7" s="15" t="s">
        <v>30</v>
      </c>
      <c r="C7" s="16" t="s">
        <v>31</v>
      </c>
      <c r="D7" s="13">
        <v>1</v>
      </c>
      <c r="E7" s="17" t="s">
        <v>32</v>
      </c>
      <c r="F7" s="17" t="s">
        <v>33</v>
      </c>
      <c r="G7" s="17" t="s">
        <v>34</v>
      </c>
      <c r="H7" s="18"/>
      <c r="I7" s="24">
        <v>67</v>
      </c>
      <c r="J7" s="24">
        <f>I7*0.5</f>
        <v>33.5</v>
      </c>
      <c r="K7" s="24">
        <v>84.5</v>
      </c>
      <c r="L7" s="24">
        <f>K7*0.5</f>
        <v>42.25</v>
      </c>
      <c r="M7" s="24">
        <f>L7+J7</f>
        <v>75.75</v>
      </c>
      <c r="N7" s="17">
        <v>1</v>
      </c>
      <c r="O7" s="13"/>
      <c r="P7" s="25" t="s">
        <v>24</v>
      </c>
    </row>
    <row r="8" s="3" customFormat="1" ht="29" customHeight="1" spans="1:16">
      <c r="A8" s="13">
        <v>616039</v>
      </c>
      <c r="B8" s="15"/>
      <c r="C8" s="16"/>
      <c r="D8" s="13"/>
      <c r="E8" s="17" t="s">
        <v>35</v>
      </c>
      <c r="F8" s="17" t="s">
        <v>36</v>
      </c>
      <c r="G8" s="17" t="s">
        <v>34</v>
      </c>
      <c r="H8" s="18"/>
      <c r="I8" s="24">
        <v>67</v>
      </c>
      <c r="J8" s="24">
        <f>I8*0.5</f>
        <v>33.5</v>
      </c>
      <c r="K8" s="24">
        <v>76.4</v>
      </c>
      <c r="L8" s="24">
        <f>K8*0.5</f>
        <v>38.2</v>
      </c>
      <c r="M8" s="24">
        <f>L8+J8</f>
        <v>71.7</v>
      </c>
      <c r="N8" s="17">
        <v>2</v>
      </c>
      <c r="O8" s="13" t="s">
        <v>28</v>
      </c>
      <c r="P8" s="25" t="s">
        <v>29</v>
      </c>
    </row>
  </sheetData>
  <mergeCells count="22">
    <mergeCell ref="A1:IU1"/>
    <mergeCell ref="A2:P2"/>
    <mergeCell ref="I3:J3"/>
    <mergeCell ref="K3:L3"/>
    <mergeCell ref="A3:A4"/>
    <mergeCell ref="B3:B4"/>
    <mergeCell ref="B5:B6"/>
    <mergeCell ref="B7:B8"/>
    <mergeCell ref="C3:C4"/>
    <mergeCell ref="C5:C6"/>
    <mergeCell ref="C7:C8"/>
    <mergeCell ref="D3:D4"/>
    <mergeCell ref="D5:D6"/>
    <mergeCell ref="D7:D8"/>
    <mergeCell ref="E3:E4"/>
    <mergeCell ref="F3:F4"/>
    <mergeCell ref="G3:G4"/>
    <mergeCell ref="H3:H4"/>
    <mergeCell ref="M3:M4"/>
    <mergeCell ref="N3:N4"/>
    <mergeCell ref="O3:O4"/>
    <mergeCell ref="P3:P4"/>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2022-09-05T01:16:00Z</dcterms:created>
  <dcterms:modified xsi:type="dcterms:W3CDTF">2022-09-05T02:23:19Z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23AC9A9FA1194A5CAD2E8CAEB7C6C47B</vt:lpwstr>
  </property>
  <property fmtid="{D5CDD505-2E9C-101B-9397-08002B2CF9AE}" pid="3" name="KSOProductBuildVer">
    <vt:lpwstr>2052-11.1.0.12302</vt:lpwstr>
  </property>
</Properties>
</file>